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codeName="ThisWorkbook" defaultThemeVersion="124226"/>
  <mc:AlternateContent xmlns:mc="http://schemas.openxmlformats.org/markup-compatibility/2006">
    <mc:Choice Requires="x15">
      <x15ac:absPath xmlns:x15ac="http://schemas.microsoft.com/office/spreadsheetml/2010/11/ac" url="R:\COMUNICACIÓN EXTERNA\RESULTADOS OPERACIONALES\2018\"/>
    </mc:Choice>
  </mc:AlternateContent>
  <bookViews>
    <workbookView xWindow="0" yWindow="0" windowWidth="28800" windowHeight="12210"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Máquinas'!$A$1:$Y$30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62913"/>
</workbook>
</file>

<file path=xl/calcChain.xml><?xml version="1.0" encoding="utf-8"?>
<calcChain xmlns="http://schemas.openxmlformats.org/spreadsheetml/2006/main">
  <c r="B32" i="15" l="1"/>
  <c r="B41" i="12" l="1"/>
  <c r="B109" i="12" l="1"/>
</calcChain>
</file>

<file path=xl/sharedStrings.xml><?xml version="1.0" encoding="utf-8"?>
<sst xmlns="http://schemas.openxmlformats.org/spreadsheetml/2006/main" count="1116" uniqueCount="194">
  <si>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</si>
  <si>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</si>
  <si>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</si>
  <si>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</si>
  <si>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</si>
  <si>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</si>
  <si>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</si>
  <si>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</si>
  <si>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</si>
  <si>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</si>
  <si>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</si>
  <si>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</si>
  <si>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</si>
  <si>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</si>
  <si>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</si>
  <si>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</si>
  <si>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</si>
  <si>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</si>
  <si>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</si>
  <si>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</si>
  <si>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</si>
  <si>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</si>
  <si>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</si>
  <si>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</si>
  <si>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</si>
  <si>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</si>
  <si>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</si>
  <si>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</si>
  <si>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</si>
  <si>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</si>
  <si>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</si>
  <si>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</si>
  <si>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</si>
  <si>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</si>
  <si>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</si>
  <si>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</si>
  <si>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</si>
  <si>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</si>
  <si>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</si>
  <si>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</si>
  <si>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</si>
  <si>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</si>
  <si>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</si>
  <si>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</si>
  <si>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</si>
  <si>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</si>
  <si>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</si>
  <si>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</si>
  <si>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</si>
  <si>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</si>
  <si>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</si>
  <si>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</si>
  <si>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</si>
  <si>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</si>
  <si>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</si>
  <si>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</si>
  <si>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</si>
  <si>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</si>
  <si>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</si>
  <si>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</si>
  <si>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</si>
  <si>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</si>
  <si>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</si>
  <si>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</si>
  <si>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</si>
  <si>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</si>
  <si>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</si>
  <si>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</si>
  <si>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</si>
  <si>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</si>
  <si>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</si>
  <si>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</si>
  <si>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</si>
  <si>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</si>
  <si>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</si>
  <si>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</si>
  <si>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</si>
  <si>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</si>
  <si>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</si>
  <si>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</si>
  <si>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</si>
  <si>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</si>
  <si>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</si>
  <si>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</si>
  <si>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</si>
  <si>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</si>
  <si>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</si>
  <si>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</si>
  <si>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</si>
  <si>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</si>
  <si>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</si>
  <si>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</si>
  <si>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</si>
  <si>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</si>
  <si>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</si>
  <si>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</si>
  <si>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</si>
  <si>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</si>
  <si>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</si>
  <si>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</si>
  <si>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</si>
  <si>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</si>
  <si>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</si>
  <si>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</si>
  <si>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</si>
  <si>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</si>
  <si>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</si>
  <si>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</si>
  <si>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</si>
  <si>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</si>
  <si>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</si>
  <si>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</si>
  <si>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</si>
  <si>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</si>
  <si>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</si>
  <si>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</si>
  <si>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</si>
  <si>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</si>
  <si>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</si>
  <si>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</si>
  <si>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</si>
  <si>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</si>
  <si>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</si>
  <si>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</si>
  <si>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</si>
  <si>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</si>
  <si>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</si>
  <si>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</si>
  <si>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</si>
  <si>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</si>
  <si>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</si>
  <si>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</si>
  <si>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</si>
  <si>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</si>
  <si>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</si>
  <si>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</si>
  <si>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</si>
  <si>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</si>
  <si>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</si>
  <si>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</si>
  <si>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</si>
  <si>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</si>
  <si>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</si>
  <si>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</si>
  <si>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</si>
  <si>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</si>
  <si>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</si>
  <si>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</si>
  <si>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</si>
  <si>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</si>
  <si>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</si>
  <si>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</si>
  <si>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</si>
  <si>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</si>
  <si>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</si>
  <si>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</si>
  <si>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</si>
  <si>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</si>
  <si>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</si>
  <si>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</si>
  <si>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</si>
  <si>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</si>
  <si>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</si>
  <si>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</si>
  <si>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</si>
  <si>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</si>
  <si>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</si>
  <si>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</si>
  <si>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</si>
  <si>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</si>
  <si>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</si>
  <si>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</si>
  <si>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</si>
  <si>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</si>
  <si>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</si>
  <si>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</si>
  <si>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</si>
  <si>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</si>
  <si>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</si>
  <si>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</si>
  <si>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</si>
  <si>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</si>
  <si>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</si>
  <si>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</si>
  <si>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</si>
  <si>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</si>
  <si>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</si>
  <si>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OFERTA DE JUEGOS POR CATEGORIA,  EN LOS CASINOS EN OPERACIÓN - Enero 2018</t>
  </si>
  <si>
    <t>Al 31-01-2018</t>
  </si>
  <si>
    <t>POSICIONES DE JUEGO, POR CATEGORIA DE JUEGO - Enero 2018</t>
  </si>
  <si>
    <t>WIN DIARIO POR POSICION DE JUEGO ($), SEGUN CATEGORIA - Enero 2018</t>
  </si>
  <si>
    <t>Win Enero 2018 y posiciones de juego al 31-01-2018</t>
  </si>
  <si>
    <t>WIN DIARIO POR POSICION DE JUEGO (US$), SEGUN CATEGORIA - Enero 2018</t>
  </si>
  <si>
    <t>NUMERO DE MAQUINAS DE AZAR POR FABRICANTE Y PROCEDENCIA - Enero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</si>
</sst>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3">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8">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Border="1" applyAlignment="1"/>
    <xf numFmtId="164" fontId="67" fillId="3" borderId="1"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7" fillId="3"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Font="1" applyBorder="1">
      <alignment horizontal="center" vertical="center" wrapText="1"/>
    </xf>
    <xf numFmtId="3" fontId="6" fillId="4" borderId="0" xfId="8" applyNumberFormat="1" applyFont="1" applyBorder="1">
      <alignment horizontal="center" vertical="center" wrapText="1"/>
    </xf>
    <xf numFmtId="170" fontId="67" fillId="2" borderId="1" xfId="6" applyNumberFormat="1" applyFont="1" applyFill="1" applyBorder="1" applyAlignment="1"/>
    <xf numFmtId="170" fontId="67" fillId="3" borderId="1" xfId="6" applyNumberFormat="1" applyFont="1" applyFill="1" applyBorder="1"/>
    <xf numFmtId="170" fontId="67" fillId="3" borderId="1" xfId="6" applyNumberFormat="1" applyFont="1" applyFill="1" applyBorder="1" applyAlignment="1"/>
    <xf numFmtId="170" fontId="67" fillId="2" borderId="1" xfId="6" applyNumberFormat="1" applyFont="1" applyFill="1" applyBorder="1"/>
    <xf numFmtId="166" fontId="31" fillId="4" borderId="37" xfId="3" applyNumberFormat="1" applyFont="1" applyBorder="1" applyAlignment="1">
      <alignment vertical="center"/>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pplyAlignment="1">
      <alignment horizontal="center" vertical="center" wrapText="1"/>
    </xf>
    <xf numFmtId="17" fontId="7" fillId="5" borderId="9" xfId="7"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2018</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95250</xdr:rowOff>
    </xdr:from>
    <xdr:to>
      <xdr:col>6</xdr:col>
      <xdr:colOff>833878</xdr:colOff>
      <xdr:row>56</xdr:row>
      <xdr:rowOff>24840</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19825"/>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760428</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87366</xdr:colOff>
      <xdr:row>47</xdr:row>
      <xdr:rowOff>68262</xdr:rowOff>
    </xdr:from>
    <xdr:to>
      <xdr:col>6</xdr:col>
      <xdr:colOff>919730</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576278</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tabSelected="1" zoomScaleNormal="100" workbookViewId="0">
      <selection activeCell="H16" sqref="H16"/>
    </sheetView>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01"/>
    </row>
    <row r="9" spans="1:5" ht="20.25">
      <c r="D9" s="11"/>
    </row>
    <row r="10" spans="1:5" ht="20.25">
      <c r="D10" s="18"/>
    </row>
    <row r="12" spans="1:5" ht="1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52" customWidth="1"/>
    <col min="2" max="2" width="34.85546875" style="38" customWidth="1"/>
    <col min="3" max="3" width="2.42578125" style="38" customWidth="1"/>
    <col min="4" max="4" width="89.85546875" style="38" customWidth="1"/>
    <col min="5" max="5" width="7.140625" style="38" customWidth="1"/>
    <col min="6" max="6" width="26.140625" style="38" customWidth="1"/>
    <col min="7" max="16384" width="11.42578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6" t="s">
        <v>31</v>
      </c>
      <c r="C8" s="376"/>
      <c r="D8" s="377"/>
    </row>
    <row r="9" spans="1:5" ht="42" customHeight="1">
      <c r="A9" s="48"/>
      <c r="B9" s="57" t="s">
        <v>45</v>
      </c>
      <c r="C9" s="58"/>
      <c r="D9" s="59" t="s">
        <v>11</v>
      </c>
    </row>
    <row r="10" spans="1:5" ht="48" customHeight="1">
      <c r="A10" s="48"/>
      <c r="B10" s="57" t="s">
        <v>161</v>
      </c>
      <c r="C10" s="58"/>
      <c r="D10" s="59" t="s">
        <v>162</v>
      </c>
    </row>
    <row r="11" spans="1:5" ht="39.75" customHeight="1">
      <c r="A11" s="48"/>
      <c r="B11" s="57" t="s">
        <v>163</v>
      </c>
      <c r="C11" s="58"/>
      <c r="D11" s="59" t="s">
        <v>164</v>
      </c>
    </row>
    <row r="12" spans="1:5" ht="37.5" customHeight="1">
      <c r="A12" s="48"/>
      <c r="B12" s="57" t="s">
        <v>165</v>
      </c>
      <c r="C12" s="162"/>
      <c r="D12" s="59" t="s">
        <v>166</v>
      </c>
    </row>
    <row r="13" spans="1:5" ht="56.25" customHeight="1">
      <c r="A13" s="48"/>
      <c r="B13" s="57" t="s">
        <v>167</v>
      </c>
      <c r="C13" s="162"/>
      <c r="D13" s="163" t="s">
        <v>168</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3"/>
  <sheetViews>
    <sheetView topLeftCell="A7" zoomScaleNormal="100" workbookViewId="0">
      <selection activeCell="P16" sqref="P16"/>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3" t="s">
        <v>187</v>
      </c>
      <c r="C8" s="334"/>
      <c r="D8" s="334"/>
      <c r="E8" s="334"/>
      <c r="F8" s="334"/>
      <c r="G8" s="334"/>
      <c r="H8" s="335"/>
      <c r="I8" s="78"/>
      <c r="J8" s="44"/>
    </row>
    <row r="9" spans="2:10" s="38" customFormat="1" ht="15" customHeight="1">
      <c r="B9" s="339" t="s">
        <v>6</v>
      </c>
      <c r="C9" s="340" t="s">
        <v>58</v>
      </c>
      <c r="D9" s="341" t="s">
        <v>59</v>
      </c>
      <c r="E9" s="342"/>
      <c r="F9" s="343"/>
      <c r="G9" s="344" t="s">
        <v>60</v>
      </c>
      <c r="H9" s="345" t="s">
        <v>61</v>
      </c>
      <c r="I9" s="78"/>
      <c r="J9" s="44"/>
    </row>
    <row r="10" spans="2:10" s="38" customFormat="1" ht="24" customHeight="1">
      <c r="B10" s="339"/>
      <c r="C10" s="340"/>
      <c r="D10" s="80" t="s">
        <v>52</v>
      </c>
      <c r="E10" s="82" t="s">
        <v>53</v>
      </c>
      <c r="F10" s="81" t="s">
        <v>54</v>
      </c>
      <c r="G10" s="344"/>
      <c r="H10" s="345"/>
      <c r="I10" s="78"/>
    </row>
    <row r="11" spans="2:10" s="38" customFormat="1" ht="15" customHeight="1">
      <c r="B11" s="336" t="s">
        <v>171</v>
      </c>
      <c r="C11" s="337"/>
      <c r="D11" s="337"/>
      <c r="E11" s="337"/>
      <c r="F11" s="337"/>
      <c r="G11" s="337"/>
      <c r="H11" s="338"/>
      <c r="I11" s="78"/>
    </row>
    <row r="12" spans="2:10" s="38" customFormat="1" ht="11.25">
      <c r="B12" s="76" t="s">
        <v>185</v>
      </c>
      <c r="C12" s="68" t="s">
        <v>130</v>
      </c>
      <c r="D12" s="173">
        <v>4</v>
      </c>
      <c r="E12" s="173">
        <v>7</v>
      </c>
      <c r="F12" s="173">
        <v>1</v>
      </c>
      <c r="G12" s="173">
        <v>352</v>
      </c>
      <c r="H12" s="174">
        <v>60</v>
      </c>
      <c r="I12" s="78"/>
    </row>
    <row r="13" spans="2:10" s="38" customFormat="1" ht="9" customHeight="1">
      <c r="B13" s="91" t="s">
        <v>125</v>
      </c>
      <c r="C13" s="30" t="s">
        <v>62</v>
      </c>
      <c r="D13" s="172">
        <v>7</v>
      </c>
      <c r="E13" s="172">
        <v>12</v>
      </c>
      <c r="F13" s="172">
        <v>2</v>
      </c>
      <c r="G13" s="172">
        <v>464</v>
      </c>
      <c r="H13" s="172">
        <v>100</v>
      </c>
      <c r="I13" s="78"/>
    </row>
    <row r="14" spans="2:10" s="38" customFormat="1" ht="9" customHeight="1">
      <c r="B14" s="76" t="s">
        <v>1</v>
      </c>
      <c r="C14" s="68" t="s">
        <v>63</v>
      </c>
      <c r="D14" s="173">
        <v>10</v>
      </c>
      <c r="E14" s="173">
        <v>29</v>
      </c>
      <c r="F14" s="173">
        <v>2</v>
      </c>
      <c r="G14" s="173">
        <v>783</v>
      </c>
      <c r="H14" s="174">
        <v>124</v>
      </c>
      <c r="I14" s="78"/>
    </row>
    <row r="15" spans="2:10" s="38" customFormat="1" ht="9" customHeight="1">
      <c r="B15" s="92" t="s">
        <v>49</v>
      </c>
      <c r="C15" s="30" t="s">
        <v>64</v>
      </c>
      <c r="D15" s="172">
        <v>6</v>
      </c>
      <c r="E15" s="172">
        <v>14</v>
      </c>
      <c r="F15" s="172">
        <v>2</v>
      </c>
      <c r="G15" s="172">
        <v>423</v>
      </c>
      <c r="H15" s="175">
        <v>179</v>
      </c>
      <c r="I15" s="78"/>
    </row>
    <row r="16" spans="2:10" s="38" customFormat="1" ht="9" customHeight="1">
      <c r="B16" s="76" t="s">
        <v>152</v>
      </c>
      <c r="C16" s="68" t="s">
        <v>153</v>
      </c>
      <c r="D16" s="173">
        <v>6</v>
      </c>
      <c r="E16" s="173">
        <v>7</v>
      </c>
      <c r="F16" s="173">
        <v>1</v>
      </c>
      <c r="G16" s="173">
        <v>235</v>
      </c>
      <c r="H16" s="174">
        <v>60</v>
      </c>
      <c r="I16" s="78"/>
    </row>
    <row r="17" spans="2:10" s="38" customFormat="1" ht="9" customHeight="1">
      <c r="B17" s="91" t="s">
        <v>18</v>
      </c>
      <c r="C17" s="30" t="s">
        <v>65</v>
      </c>
      <c r="D17" s="172">
        <v>7</v>
      </c>
      <c r="E17" s="172">
        <v>9</v>
      </c>
      <c r="F17" s="172">
        <v>1</v>
      </c>
      <c r="G17" s="172">
        <v>342</v>
      </c>
      <c r="H17" s="175">
        <v>148</v>
      </c>
      <c r="I17" s="78"/>
      <c r="J17" s="39"/>
    </row>
    <row r="18" spans="2:10" s="38" customFormat="1" ht="9" customHeight="1">
      <c r="B18" s="76" t="s">
        <v>76</v>
      </c>
      <c r="C18" s="68" t="s">
        <v>66</v>
      </c>
      <c r="D18" s="173">
        <v>15</v>
      </c>
      <c r="E18" s="173">
        <v>43</v>
      </c>
      <c r="F18" s="173">
        <v>1</v>
      </c>
      <c r="G18" s="173">
        <v>1191</v>
      </c>
      <c r="H18" s="174">
        <v>100</v>
      </c>
      <c r="I18" s="78"/>
      <c r="J18" s="39"/>
    </row>
    <row r="19" spans="2:10" s="38" customFormat="1" ht="9" customHeight="1">
      <c r="B19" s="91" t="s">
        <v>126</v>
      </c>
      <c r="C19" s="30" t="s">
        <v>67</v>
      </c>
      <c r="D19" s="172">
        <v>30</v>
      </c>
      <c r="E19" s="172">
        <v>58</v>
      </c>
      <c r="F19" s="172">
        <v>1</v>
      </c>
      <c r="G19" s="172">
        <v>1911</v>
      </c>
      <c r="H19" s="175">
        <v>300</v>
      </c>
      <c r="I19" s="78"/>
      <c r="J19" s="39"/>
    </row>
    <row r="20" spans="2:10" s="38" customFormat="1" ht="9" customHeight="1">
      <c r="B20" s="76" t="s">
        <v>2</v>
      </c>
      <c r="C20" s="68" t="s">
        <v>68</v>
      </c>
      <c r="D20" s="173">
        <v>5</v>
      </c>
      <c r="E20" s="173">
        <v>12</v>
      </c>
      <c r="F20" s="173">
        <v>2</v>
      </c>
      <c r="G20" s="173">
        <v>239</v>
      </c>
      <c r="H20" s="174">
        <v>30</v>
      </c>
      <c r="I20" s="78"/>
    </row>
    <row r="21" spans="2:10" s="38" customFormat="1" ht="9" customHeight="1">
      <c r="B21" s="106" t="s">
        <v>3</v>
      </c>
      <c r="C21" s="104" t="s">
        <v>69</v>
      </c>
      <c r="D21" s="176">
        <v>4</v>
      </c>
      <c r="E21" s="176">
        <v>10</v>
      </c>
      <c r="F21" s="176">
        <v>1</v>
      </c>
      <c r="G21" s="176">
        <v>403</v>
      </c>
      <c r="H21" s="177">
        <v>68</v>
      </c>
      <c r="I21" s="78"/>
    </row>
    <row r="22" spans="2:10" s="38" customFormat="1" ht="9" customHeight="1">
      <c r="B22" s="105" t="s">
        <v>127</v>
      </c>
      <c r="C22" s="32" t="s">
        <v>70</v>
      </c>
      <c r="D22" s="178">
        <v>12</v>
      </c>
      <c r="E22" s="178">
        <v>36</v>
      </c>
      <c r="F22" s="178">
        <v>2</v>
      </c>
      <c r="G22" s="178">
        <v>1397</v>
      </c>
      <c r="H22" s="179">
        <v>168</v>
      </c>
      <c r="I22" s="78"/>
    </row>
    <row r="23" spans="2:10" s="38" customFormat="1" ht="9" customHeight="1">
      <c r="B23" s="106" t="s">
        <v>7</v>
      </c>
      <c r="C23" s="104" t="s">
        <v>71</v>
      </c>
      <c r="D23" s="176">
        <v>4</v>
      </c>
      <c r="E23" s="176">
        <v>7</v>
      </c>
      <c r="F23" s="176">
        <v>1</v>
      </c>
      <c r="G23" s="176">
        <v>210</v>
      </c>
      <c r="H23" s="177">
        <v>40</v>
      </c>
      <c r="I23" s="78"/>
    </row>
    <row r="24" spans="2:10" s="38" customFormat="1" ht="9" customHeight="1">
      <c r="B24" s="105" t="s">
        <v>8</v>
      </c>
      <c r="C24" s="32" t="s">
        <v>72</v>
      </c>
      <c r="D24" s="178">
        <v>7</v>
      </c>
      <c r="E24" s="178">
        <v>26</v>
      </c>
      <c r="F24" s="178">
        <v>3</v>
      </c>
      <c r="G24" s="178">
        <v>727</v>
      </c>
      <c r="H24" s="179">
        <v>176</v>
      </c>
      <c r="I24" s="78"/>
    </row>
    <row r="25" spans="2:10" s="38" customFormat="1" ht="9" customHeight="1">
      <c r="B25" s="106" t="s">
        <v>9</v>
      </c>
      <c r="C25" s="104" t="s">
        <v>73</v>
      </c>
      <c r="D25" s="176">
        <v>5</v>
      </c>
      <c r="E25" s="176">
        <v>15</v>
      </c>
      <c r="F25" s="176">
        <v>2</v>
      </c>
      <c r="G25" s="176">
        <v>428</v>
      </c>
      <c r="H25" s="177">
        <v>100</v>
      </c>
      <c r="I25" s="78"/>
    </row>
    <row r="26" spans="2:10" s="38" customFormat="1" ht="9" customHeight="1">
      <c r="B26" s="124" t="s">
        <v>128</v>
      </c>
      <c r="C26" s="32" t="s">
        <v>74</v>
      </c>
      <c r="D26" s="178">
        <v>7</v>
      </c>
      <c r="E26" s="178">
        <v>13</v>
      </c>
      <c r="F26" s="178">
        <v>1</v>
      </c>
      <c r="G26" s="178">
        <v>349</v>
      </c>
      <c r="H26" s="179">
        <v>60</v>
      </c>
      <c r="I26" s="78"/>
    </row>
    <row r="27" spans="2:10" s="38" customFormat="1" ht="9" customHeight="1">
      <c r="B27" s="106" t="s">
        <v>90</v>
      </c>
      <c r="C27" s="104" t="s">
        <v>91</v>
      </c>
      <c r="D27" s="176">
        <v>5</v>
      </c>
      <c r="E27" s="176">
        <v>11</v>
      </c>
      <c r="F27" s="176">
        <v>1</v>
      </c>
      <c r="G27" s="176">
        <v>240</v>
      </c>
      <c r="H27" s="177">
        <v>36</v>
      </c>
      <c r="I27" s="78"/>
    </row>
    <row r="28" spans="2:10" s="38" customFormat="1" ht="9" customHeight="1">
      <c r="B28" s="124" t="s">
        <v>88</v>
      </c>
      <c r="C28" s="32" t="s">
        <v>89</v>
      </c>
      <c r="D28" s="178">
        <v>4</v>
      </c>
      <c r="E28" s="178">
        <v>6</v>
      </c>
      <c r="F28" s="178">
        <v>1</v>
      </c>
      <c r="G28" s="178">
        <v>194</v>
      </c>
      <c r="H28" s="179">
        <v>38</v>
      </c>
      <c r="I28" s="78"/>
    </row>
    <row r="29" spans="2:10" s="38" customFormat="1" ht="9" customHeight="1">
      <c r="B29" s="106" t="s">
        <v>10</v>
      </c>
      <c r="C29" s="104" t="s">
        <v>75</v>
      </c>
      <c r="D29" s="176">
        <v>6</v>
      </c>
      <c r="E29" s="176">
        <v>12</v>
      </c>
      <c r="F29" s="176">
        <v>2</v>
      </c>
      <c r="G29" s="176">
        <v>501</v>
      </c>
      <c r="H29" s="177">
        <v>100</v>
      </c>
      <c r="I29" s="78"/>
    </row>
    <row r="30" spans="2:10" s="38" customFormat="1" ht="9" customHeight="1">
      <c r="B30" s="290" t="s">
        <v>150</v>
      </c>
      <c r="C30" s="291"/>
      <c r="D30" s="205">
        <v>144</v>
      </c>
      <c r="E30" s="205">
        <v>327</v>
      </c>
      <c r="F30" s="205">
        <v>27</v>
      </c>
      <c r="G30" s="205">
        <v>10389</v>
      </c>
      <c r="H30" s="202">
        <v>1887</v>
      </c>
      <c r="I30" s="78"/>
    </row>
    <row r="31" spans="2:10" s="38" customFormat="1" ht="15">
      <c r="B31" s="333" t="s">
        <v>147</v>
      </c>
      <c r="C31" s="334"/>
      <c r="D31" s="334"/>
      <c r="E31" s="334"/>
      <c r="F31" s="334"/>
      <c r="G31" s="334"/>
      <c r="H31" s="335"/>
      <c r="I31" s="52"/>
    </row>
    <row r="32" spans="2:10" s="38" customFormat="1" ht="15">
      <c r="B32" s="326"/>
      <c r="C32" s="327"/>
      <c r="D32" s="327"/>
      <c r="E32" s="327"/>
      <c r="F32" s="327"/>
      <c r="G32" s="327"/>
      <c r="H32" s="327"/>
      <c r="I32" s="52"/>
    </row>
    <row r="33" spans="2:10">
      <c r="B33" s="76" t="s">
        <v>129</v>
      </c>
      <c r="C33" s="68" t="s">
        <v>130</v>
      </c>
      <c r="D33" s="173">
        <v>2</v>
      </c>
      <c r="E33" s="173">
        <v>4</v>
      </c>
      <c r="F33" s="173">
        <v>1</v>
      </c>
      <c r="G33" s="173">
        <v>364</v>
      </c>
      <c r="H33" s="173">
        <v>0</v>
      </c>
      <c r="J33" s="43"/>
    </row>
    <row r="34" spans="2:10">
      <c r="B34" s="92" t="s">
        <v>131</v>
      </c>
      <c r="C34" s="30" t="s">
        <v>132</v>
      </c>
      <c r="D34" s="172">
        <v>6</v>
      </c>
      <c r="E34" s="172">
        <v>24</v>
      </c>
      <c r="F34" s="172">
        <v>1</v>
      </c>
      <c r="G34" s="172">
        <v>710</v>
      </c>
      <c r="H34" s="175">
        <v>0</v>
      </c>
    </row>
    <row r="35" spans="2:10">
      <c r="B35" s="76" t="s">
        <v>133</v>
      </c>
      <c r="C35" s="68" t="s">
        <v>134</v>
      </c>
      <c r="D35" s="173">
        <v>7</v>
      </c>
      <c r="E35" s="173">
        <v>21</v>
      </c>
      <c r="F35" s="173">
        <v>1</v>
      </c>
      <c r="G35" s="173">
        <v>919</v>
      </c>
      <c r="H35" s="174">
        <v>0</v>
      </c>
    </row>
    <row r="36" spans="2:10">
      <c r="B36" s="91" t="s">
        <v>135</v>
      </c>
      <c r="C36" s="30" t="s">
        <v>136</v>
      </c>
      <c r="D36" s="172">
        <v>16</v>
      </c>
      <c r="E36" s="172">
        <v>57</v>
      </c>
      <c r="F36" s="172">
        <v>3</v>
      </c>
      <c r="G36" s="172">
        <v>1500</v>
      </c>
      <c r="H36" s="175">
        <v>148</v>
      </c>
    </row>
    <row r="37" spans="2:10">
      <c r="B37" s="76" t="s">
        <v>137</v>
      </c>
      <c r="C37" s="68" t="s">
        <v>138</v>
      </c>
      <c r="D37" s="173">
        <v>7</v>
      </c>
      <c r="E37" s="173">
        <v>24</v>
      </c>
      <c r="F37" s="173">
        <v>0</v>
      </c>
      <c r="G37" s="173">
        <v>501</v>
      </c>
      <c r="H37" s="174">
        <v>0</v>
      </c>
    </row>
    <row r="38" spans="2:10">
      <c r="B38" s="91" t="s">
        <v>139</v>
      </c>
      <c r="C38" s="30" t="s">
        <v>140</v>
      </c>
      <c r="D38" s="172">
        <v>11</v>
      </c>
      <c r="E38" s="172">
        <v>32</v>
      </c>
      <c r="F38" s="172">
        <v>2</v>
      </c>
      <c r="G38" s="172">
        <v>461</v>
      </c>
      <c r="H38" s="175">
        <v>0</v>
      </c>
    </row>
    <row r="39" spans="2:10">
      <c r="B39" s="76" t="s">
        <v>141</v>
      </c>
      <c r="C39" s="68" t="s">
        <v>142</v>
      </c>
      <c r="D39" s="173">
        <v>2</v>
      </c>
      <c r="E39" s="173">
        <v>5</v>
      </c>
      <c r="F39" s="173">
        <v>0</v>
      </c>
      <c r="G39" s="173">
        <v>125</v>
      </c>
      <c r="H39" s="174">
        <v>0</v>
      </c>
    </row>
    <row r="40" spans="2:10">
      <c r="B40" s="137" t="s">
        <v>150</v>
      </c>
      <c r="C40" s="138"/>
      <c r="D40" s="180">
        <v>51</v>
      </c>
      <c r="E40" s="180">
        <v>167</v>
      </c>
      <c r="F40" s="180">
        <v>8</v>
      </c>
      <c r="G40" s="180">
        <v>4580</v>
      </c>
      <c r="H40" s="181">
        <v>148</v>
      </c>
    </row>
    <row r="41" spans="2:10">
      <c r="B41" s="99" t="s">
        <v>143</v>
      </c>
      <c r="C41" s="117"/>
      <c r="D41" s="118">
        <v>195</v>
      </c>
      <c r="E41" s="118">
        <v>494</v>
      </c>
      <c r="F41" s="118">
        <v>35</v>
      </c>
      <c r="G41" s="118">
        <v>14969</v>
      </c>
      <c r="H41" s="119">
        <v>2035</v>
      </c>
    </row>
    <row r="42" spans="2:10">
      <c r="B42" s="116" t="s">
        <v>188</v>
      </c>
    </row>
    <row r="43" spans="2:10">
      <c r="B43" s="116"/>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Z37"/>
  <sheetViews>
    <sheetView topLeftCell="A16" zoomScaleNormal="100" zoomScaleSheetLayoutView="100" workbookViewId="0">
      <selection activeCell="B9" sqref="B9:X9"/>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4.42578125" style="16" bestFit="1" customWidth="1"/>
    <col min="16" max="16" width="13.85546875" style="16" bestFit="1" customWidth="1"/>
    <col min="17" max="17" width="7" style="16" bestFit="1" customWidth="1"/>
    <col min="18" max="20" width="7" style="16" customWidth="1"/>
    <col min="21" max="22" width="7.85546875" style="16" customWidth="1"/>
    <col min="23" max="23" width="5.85546875" style="16" customWidth="1"/>
    <col min="24" max="24" width="4.7109375" style="16" bestFit="1" customWidth="1"/>
    <col min="25" max="25" width="7.7109375" style="16" customWidth="1"/>
    <col min="26" max="26" width="1" style="16" customWidth="1"/>
    <col min="27" max="27" width="12.5703125" style="16" bestFit="1" customWidth="1"/>
    <col min="28" max="16384" width="11.42578125" style="16"/>
  </cols>
  <sheetData>
    <row r="1" spans="2:26" ht="10.5" customHeight="1"/>
    <row r="2" spans="2:26" ht="10.5" customHeight="1"/>
    <row r="3" spans="2:26" ht="10.5" customHeight="1"/>
    <row r="4" spans="2:26" ht="10.5" customHeight="1"/>
    <row r="5" spans="2:26" ht="10.5" customHeight="1"/>
    <row r="6" spans="2:26" ht="12.75" customHeight="1"/>
    <row r="7" spans="2:26" ht="49.5" customHeight="1">
      <c r="Y7" s="107"/>
    </row>
    <row r="8" spans="2:26" ht="22.5" customHeight="1">
      <c r="B8" s="348" t="s">
        <v>193</v>
      </c>
      <c r="C8" s="348"/>
      <c r="D8" s="348"/>
      <c r="E8" s="348"/>
      <c r="F8" s="348"/>
      <c r="G8" s="348"/>
      <c r="H8" s="348"/>
      <c r="I8" s="348"/>
      <c r="J8" s="348"/>
      <c r="K8" s="348"/>
      <c r="L8" s="348"/>
      <c r="M8" s="348"/>
      <c r="N8" s="348"/>
      <c r="O8" s="348"/>
      <c r="P8" s="348"/>
      <c r="Q8" s="348"/>
      <c r="R8" s="348"/>
      <c r="S8" s="348"/>
      <c r="T8" s="348"/>
      <c r="U8" s="348"/>
      <c r="V8" s="348"/>
      <c r="W8" s="348"/>
      <c r="X8" s="348"/>
      <c r="Y8" s="83"/>
      <c r="Z8" s="107"/>
    </row>
    <row r="9" spans="2:26" ht="22.5" customHeight="1">
      <c r="B9" s="336" t="s">
        <v>171</v>
      </c>
      <c r="C9" s="337"/>
      <c r="D9" s="337"/>
      <c r="E9" s="337"/>
      <c r="F9" s="337"/>
      <c r="G9" s="337"/>
      <c r="H9" s="337"/>
      <c r="I9" s="337"/>
      <c r="J9" s="337"/>
      <c r="K9" s="337"/>
      <c r="L9" s="337"/>
      <c r="M9" s="337"/>
      <c r="N9" s="337"/>
      <c r="O9" s="337"/>
      <c r="P9" s="337"/>
      <c r="Q9" s="337"/>
      <c r="R9" s="337"/>
      <c r="S9" s="337"/>
      <c r="T9" s="337"/>
      <c r="U9" s="337"/>
      <c r="V9" s="337"/>
      <c r="W9" s="337"/>
      <c r="X9" s="338"/>
      <c r="Y9" s="83"/>
      <c r="Z9" s="107"/>
    </row>
    <row r="10" spans="2:26" s="109" customFormat="1" ht="11.25" customHeight="1">
      <c r="B10" s="339"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108" t="s">
        <v>160</v>
      </c>
      <c r="P10" s="108" t="s">
        <v>106</v>
      </c>
      <c r="Q10" s="108" t="s">
        <v>107</v>
      </c>
      <c r="R10" s="108" t="s">
        <v>108</v>
      </c>
      <c r="S10" s="352" t="s">
        <v>180</v>
      </c>
      <c r="T10" s="352" t="s">
        <v>181</v>
      </c>
      <c r="U10" s="352" t="s">
        <v>182</v>
      </c>
      <c r="V10" s="352" t="s">
        <v>186</v>
      </c>
      <c r="W10" s="339" t="s">
        <v>109</v>
      </c>
      <c r="X10" s="349"/>
    </row>
    <row r="11" spans="2:26" ht="11.25" customHeight="1">
      <c r="B11" s="339"/>
      <c r="C11" s="35" t="s">
        <v>110</v>
      </c>
      <c r="D11" s="35" t="s">
        <v>111</v>
      </c>
      <c r="E11" s="35" t="s">
        <v>112</v>
      </c>
      <c r="F11" s="35" t="s">
        <v>113</v>
      </c>
      <c r="G11" s="35" t="s">
        <v>114</v>
      </c>
      <c r="H11" s="35" t="s">
        <v>115</v>
      </c>
      <c r="I11" s="35" t="s">
        <v>115</v>
      </c>
      <c r="J11" s="35" t="s">
        <v>124</v>
      </c>
      <c r="K11" s="35" t="s">
        <v>114</v>
      </c>
      <c r="L11" s="35" t="s">
        <v>116</v>
      </c>
      <c r="M11" s="35" t="s">
        <v>117</v>
      </c>
      <c r="N11" s="35" t="s">
        <v>118</v>
      </c>
      <c r="O11" s="108"/>
      <c r="P11" s="35" t="s">
        <v>114</v>
      </c>
      <c r="Q11" s="35" t="s">
        <v>119</v>
      </c>
      <c r="R11" s="35" t="s">
        <v>114</v>
      </c>
      <c r="S11" s="352"/>
      <c r="T11" s="352"/>
      <c r="U11" s="352"/>
      <c r="V11" s="352"/>
      <c r="W11" s="339"/>
      <c r="X11" s="349"/>
    </row>
    <row r="12" spans="2:26" ht="9" customHeight="1">
      <c r="B12" s="76" t="s">
        <v>185</v>
      </c>
      <c r="C12" s="184">
        <v>24</v>
      </c>
      <c r="D12" s="184">
        <v>34</v>
      </c>
      <c r="E12" s="184">
        <v>0</v>
      </c>
      <c r="F12" s="184">
        <v>8</v>
      </c>
      <c r="G12" s="184">
        <v>110</v>
      </c>
      <c r="H12" s="184">
        <v>0</v>
      </c>
      <c r="I12" s="184">
        <v>0</v>
      </c>
      <c r="J12" s="184">
        <v>0</v>
      </c>
      <c r="K12" s="184">
        <v>64</v>
      </c>
      <c r="L12" s="184">
        <v>48</v>
      </c>
      <c r="M12" s="184">
        <v>0</v>
      </c>
      <c r="N12" s="184">
        <v>44</v>
      </c>
      <c r="O12" s="184">
        <v>0</v>
      </c>
      <c r="P12" s="184">
        <v>0</v>
      </c>
      <c r="Q12" s="184">
        <v>0</v>
      </c>
      <c r="R12" s="184">
        <v>0</v>
      </c>
      <c r="S12" s="184">
        <v>0</v>
      </c>
      <c r="T12" s="184">
        <v>0</v>
      </c>
      <c r="U12" s="184">
        <v>0</v>
      </c>
      <c r="V12" s="184">
        <v>20</v>
      </c>
      <c r="W12" s="184">
        <v>352</v>
      </c>
      <c r="X12" s="328">
        <v>3.388199056694581E-2</v>
      </c>
    </row>
    <row r="13" spans="2:26" ht="9" customHeight="1">
      <c r="B13" s="91" t="s">
        <v>125</v>
      </c>
      <c r="C13" s="182">
        <v>0</v>
      </c>
      <c r="D13" s="182">
        <v>16</v>
      </c>
      <c r="E13" s="182">
        <v>0</v>
      </c>
      <c r="F13" s="182">
        <v>117</v>
      </c>
      <c r="G13" s="182">
        <v>90</v>
      </c>
      <c r="H13" s="182">
        <v>10</v>
      </c>
      <c r="I13" s="182">
        <v>0</v>
      </c>
      <c r="J13" s="182">
        <v>4</v>
      </c>
      <c r="K13" s="182">
        <v>96</v>
      </c>
      <c r="L13" s="182">
        <v>74</v>
      </c>
      <c r="M13" s="182">
        <v>0</v>
      </c>
      <c r="N13" s="182">
        <v>24</v>
      </c>
      <c r="O13" s="182">
        <v>0</v>
      </c>
      <c r="P13" s="182">
        <v>0</v>
      </c>
      <c r="Q13" s="182">
        <v>0</v>
      </c>
      <c r="R13" s="182">
        <v>33</v>
      </c>
      <c r="S13" s="182">
        <v>0</v>
      </c>
      <c r="T13" s="182">
        <v>0</v>
      </c>
      <c r="U13" s="182">
        <v>0</v>
      </c>
      <c r="V13" s="182">
        <v>0</v>
      </c>
      <c r="W13" s="182">
        <v>464</v>
      </c>
      <c r="X13" s="329">
        <v>4.4662623929155841E-2</v>
      </c>
    </row>
    <row r="14" spans="2:26" ht="9" customHeight="1">
      <c r="B14" s="76" t="s">
        <v>1</v>
      </c>
      <c r="C14" s="184">
        <v>0</v>
      </c>
      <c r="D14" s="184">
        <v>59</v>
      </c>
      <c r="E14" s="184">
        <v>0</v>
      </c>
      <c r="F14" s="184">
        <v>171</v>
      </c>
      <c r="G14" s="184">
        <v>163</v>
      </c>
      <c r="H14" s="184">
        <v>10</v>
      </c>
      <c r="I14" s="184">
        <v>0</v>
      </c>
      <c r="J14" s="184">
        <v>2</v>
      </c>
      <c r="K14" s="184">
        <v>171</v>
      </c>
      <c r="L14" s="184">
        <v>48</v>
      </c>
      <c r="M14" s="184">
        <v>0</v>
      </c>
      <c r="N14" s="184">
        <v>8</v>
      </c>
      <c r="O14" s="184">
        <v>0</v>
      </c>
      <c r="P14" s="184">
        <v>0</v>
      </c>
      <c r="Q14" s="184">
        <v>0</v>
      </c>
      <c r="R14" s="184">
        <v>151</v>
      </c>
      <c r="S14" s="184">
        <v>0</v>
      </c>
      <c r="T14" s="184">
        <v>0</v>
      </c>
      <c r="U14" s="184">
        <v>0</v>
      </c>
      <c r="V14" s="184">
        <v>0</v>
      </c>
      <c r="W14" s="184">
        <v>783</v>
      </c>
      <c r="X14" s="328">
        <v>7.5368177880450471E-2</v>
      </c>
    </row>
    <row r="15" spans="2:26" ht="9" customHeight="1">
      <c r="B15" s="92" t="s">
        <v>49</v>
      </c>
      <c r="C15" s="182">
        <v>9</v>
      </c>
      <c r="D15" s="182">
        <v>30</v>
      </c>
      <c r="E15" s="182">
        <v>0</v>
      </c>
      <c r="F15" s="182">
        <v>65</v>
      </c>
      <c r="G15" s="182">
        <v>66</v>
      </c>
      <c r="H15" s="182">
        <v>0</v>
      </c>
      <c r="I15" s="182">
        <v>16</v>
      </c>
      <c r="J15" s="182">
        <v>0</v>
      </c>
      <c r="K15" s="182">
        <v>70</v>
      </c>
      <c r="L15" s="182">
        <v>56</v>
      </c>
      <c r="M15" s="182">
        <v>0</v>
      </c>
      <c r="N15" s="182">
        <v>40</v>
      </c>
      <c r="O15" s="182">
        <v>0</v>
      </c>
      <c r="P15" s="182">
        <v>0</v>
      </c>
      <c r="Q15" s="182">
        <v>10</v>
      </c>
      <c r="R15" s="182">
        <v>61</v>
      </c>
      <c r="S15" s="182">
        <v>0</v>
      </c>
      <c r="T15" s="182">
        <v>0</v>
      </c>
      <c r="U15" s="182">
        <v>0</v>
      </c>
      <c r="V15" s="182">
        <v>0</v>
      </c>
      <c r="W15" s="182">
        <v>423</v>
      </c>
      <c r="X15" s="329">
        <v>4.0716142073346812E-2</v>
      </c>
    </row>
    <row r="16" spans="2:26" ht="9" customHeight="1">
      <c r="B16" s="76" t="s">
        <v>152</v>
      </c>
      <c r="C16" s="184">
        <v>0</v>
      </c>
      <c r="D16" s="184">
        <v>30</v>
      </c>
      <c r="E16" s="184">
        <v>0</v>
      </c>
      <c r="F16" s="184">
        <v>16</v>
      </c>
      <c r="G16" s="184">
        <v>38</v>
      </c>
      <c r="H16" s="184">
        <v>0</v>
      </c>
      <c r="I16" s="184">
        <v>0</v>
      </c>
      <c r="J16" s="184">
        <v>4</v>
      </c>
      <c r="K16" s="184">
        <v>68</v>
      </c>
      <c r="L16" s="184">
        <v>20</v>
      </c>
      <c r="M16" s="184">
        <v>0</v>
      </c>
      <c r="N16" s="184">
        <v>20</v>
      </c>
      <c r="O16" s="184">
        <v>0</v>
      </c>
      <c r="P16" s="184">
        <v>0</v>
      </c>
      <c r="Q16" s="184">
        <v>0</v>
      </c>
      <c r="R16" s="184">
        <v>39</v>
      </c>
      <c r="S16" s="184">
        <v>0</v>
      </c>
      <c r="T16" s="184">
        <v>0</v>
      </c>
      <c r="U16" s="184">
        <v>0</v>
      </c>
      <c r="V16" s="184">
        <v>0</v>
      </c>
      <c r="W16" s="184">
        <v>235</v>
      </c>
      <c r="X16" s="328">
        <v>2.2620078929637116E-2</v>
      </c>
    </row>
    <row r="17" spans="2:24" ht="9" customHeight="1">
      <c r="B17" s="91" t="s">
        <v>18</v>
      </c>
      <c r="C17" s="182">
        <v>0</v>
      </c>
      <c r="D17" s="182">
        <v>16</v>
      </c>
      <c r="E17" s="182">
        <v>0</v>
      </c>
      <c r="F17" s="182">
        <v>83</v>
      </c>
      <c r="G17" s="182">
        <v>92</v>
      </c>
      <c r="H17" s="182">
        <v>0</v>
      </c>
      <c r="I17" s="182">
        <v>0</v>
      </c>
      <c r="J17" s="182">
        <v>2</v>
      </c>
      <c r="K17" s="182">
        <v>23</v>
      </c>
      <c r="L17" s="182">
        <v>24</v>
      </c>
      <c r="M17" s="182">
        <v>0</v>
      </c>
      <c r="N17" s="182">
        <v>0</v>
      </c>
      <c r="O17" s="182">
        <v>0</v>
      </c>
      <c r="P17" s="182">
        <v>0</v>
      </c>
      <c r="Q17" s="182">
        <v>0</v>
      </c>
      <c r="R17" s="182">
        <v>102</v>
      </c>
      <c r="S17" s="182">
        <v>0</v>
      </c>
      <c r="T17" s="182">
        <v>0</v>
      </c>
      <c r="U17" s="182">
        <v>0</v>
      </c>
      <c r="V17" s="182">
        <v>0</v>
      </c>
      <c r="W17" s="182">
        <v>342</v>
      </c>
      <c r="X17" s="329">
        <v>3.2919434016748482E-2</v>
      </c>
    </row>
    <row r="18" spans="2:24" ht="9" customHeight="1">
      <c r="B18" s="76" t="s">
        <v>76</v>
      </c>
      <c r="C18" s="184">
        <v>12</v>
      </c>
      <c r="D18" s="184">
        <v>140</v>
      </c>
      <c r="E18" s="184">
        <v>0</v>
      </c>
      <c r="F18" s="184">
        <v>116</v>
      </c>
      <c r="G18" s="184">
        <v>291</v>
      </c>
      <c r="H18" s="184">
        <v>10</v>
      </c>
      <c r="I18" s="184">
        <v>0</v>
      </c>
      <c r="J18" s="184">
        <v>2</v>
      </c>
      <c r="K18" s="184">
        <v>298</v>
      </c>
      <c r="L18" s="184">
        <v>190</v>
      </c>
      <c r="M18" s="184">
        <v>0</v>
      </c>
      <c r="N18" s="184">
        <v>21</v>
      </c>
      <c r="O18" s="184">
        <v>0</v>
      </c>
      <c r="P18" s="184">
        <v>0</v>
      </c>
      <c r="Q18" s="184">
        <v>0</v>
      </c>
      <c r="R18" s="184">
        <v>111</v>
      </c>
      <c r="S18" s="184">
        <v>0</v>
      </c>
      <c r="T18" s="184">
        <v>0</v>
      </c>
      <c r="U18" s="184">
        <v>0</v>
      </c>
      <c r="V18" s="184">
        <v>0</v>
      </c>
      <c r="W18" s="184">
        <v>1191</v>
      </c>
      <c r="X18" s="328">
        <v>0.11464048512850129</v>
      </c>
    </row>
    <row r="19" spans="2:24" ht="9" customHeight="1">
      <c r="B19" s="91" t="s">
        <v>126</v>
      </c>
      <c r="C19" s="182">
        <v>30</v>
      </c>
      <c r="D19" s="182">
        <v>191</v>
      </c>
      <c r="E19" s="182">
        <v>0</v>
      </c>
      <c r="F19" s="182">
        <v>51</v>
      </c>
      <c r="G19" s="182">
        <v>393</v>
      </c>
      <c r="H19" s="182">
        <v>0</v>
      </c>
      <c r="I19" s="182">
        <v>0</v>
      </c>
      <c r="J19" s="182">
        <v>30</v>
      </c>
      <c r="K19" s="182">
        <v>382</v>
      </c>
      <c r="L19" s="182">
        <v>105</v>
      </c>
      <c r="M19" s="182">
        <v>0</v>
      </c>
      <c r="N19" s="182">
        <v>522</v>
      </c>
      <c r="O19" s="182">
        <v>0</v>
      </c>
      <c r="P19" s="182">
        <v>0</v>
      </c>
      <c r="Q19" s="182">
        <v>0</v>
      </c>
      <c r="R19" s="182">
        <v>207</v>
      </c>
      <c r="S19" s="182">
        <v>0</v>
      </c>
      <c r="T19" s="182">
        <v>0</v>
      </c>
      <c r="U19" s="182">
        <v>0</v>
      </c>
      <c r="V19" s="182">
        <v>0</v>
      </c>
      <c r="W19" s="182">
        <v>1911</v>
      </c>
      <c r="X19" s="329">
        <v>0.18394455674270863</v>
      </c>
    </row>
    <row r="20" spans="2:24" ht="9" customHeight="1">
      <c r="B20" s="76" t="s">
        <v>2</v>
      </c>
      <c r="C20" s="184">
        <v>0</v>
      </c>
      <c r="D20" s="184">
        <v>55</v>
      </c>
      <c r="E20" s="184">
        <v>0</v>
      </c>
      <c r="F20" s="184">
        <v>59</v>
      </c>
      <c r="G20" s="184">
        <v>46</v>
      </c>
      <c r="H20" s="184">
        <v>0</v>
      </c>
      <c r="I20" s="184">
        <v>0</v>
      </c>
      <c r="J20" s="184">
        <v>0</v>
      </c>
      <c r="K20" s="184">
        <v>19</v>
      </c>
      <c r="L20" s="184">
        <v>8</v>
      </c>
      <c r="M20" s="184">
        <v>0</v>
      </c>
      <c r="N20" s="184">
        <v>0</v>
      </c>
      <c r="O20" s="184">
        <v>0</v>
      </c>
      <c r="P20" s="184">
        <v>0</v>
      </c>
      <c r="Q20" s="184">
        <v>0</v>
      </c>
      <c r="R20" s="184">
        <v>52</v>
      </c>
      <c r="S20" s="184">
        <v>0</v>
      </c>
      <c r="T20" s="184">
        <v>0</v>
      </c>
      <c r="U20" s="184">
        <v>0</v>
      </c>
      <c r="V20" s="184">
        <v>0</v>
      </c>
      <c r="W20" s="184">
        <v>239</v>
      </c>
      <c r="X20" s="328">
        <v>2.3005101549716047E-2</v>
      </c>
    </row>
    <row r="21" spans="2:24" ht="9" customHeight="1">
      <c r="B21" s="106" t="s">
        <v>3</v>
      </c>
      <c r="C21" s="185">
        <v>0</v>
      </c>
      <c r="D21" s="185">
        <v>0</v>
      </c>
      <c r="E21" s="185">
        <v>0</v>
      </c>
      <c r="F21" s="185">
        <v>195</v>
      </c>
      <c r="G21" s="185">
        <v>55</v>
      </c>
      <c r="H21" s="185">
        <v>0</v>
      </c>
      <c r="I21" s="185">
        <v>0</v>
      </c>
      <c r="J21" s="185">
        <v>0</v>
      </c>
      <c r="K21" s="185">
        <v>32</v>
      </c>
      <c r="L21" s="185">
        <v>0</v>
      </c>
      <c r="M21" s="185">
        <v>0</v>
      </c>
      <c r="N21" s="185">
        <v>50</v>
      </c>
      <c r="O21" s="185">
        <v>0</v>
      </c>
      <c r="P21" s="185">
        <v>0</v>
      </c>
      <c r="Q21" s="185">
        <v>0</v>
      </c>
      <c r="R21" s="185">
        <v>71</v>
      </c>
      <c r="S21" s="185">
        <v>0</v>
      </c>
      <c r="T21" s="185">
        <v>0</v>
      </c>
      <c r="U21" s="185">
        <v>0</v>
      </c>
      <c r="V21" s="185">
        <v>0</v>
      </c>
      <c r="W21" s="185">
        <v>403</v>
      </c>
      <c r="X21" s="330">
        <v>3.8791028972952162E-2</v>
      </c>
    </row>
    <row r="22" spans="2:24" ht="9" customHeight="1">
      <c r="B22" s="105" t="s">
        <v>127</v>
      </c>
      <c r="C22" s="186">
        <v>0</v>
      </c>
      <c r="D22" s="186">
        <v>181</v>
      </c>
      <c r="E22" s="186">
        <v>0</v>
      </c>
      <c r="F22" s="186">
        <v>176</v>
      </c>
      <c r="G22" s="186">
        <v>297</v>
      </c>
      <c r="H22" s="186">
        <v>20</v>
      </c>
      <c r="I22" s="186">
        <v>0</v>
      </c>
      <c r="J22" s="186">
        <v>6</v>
      </c>
      <c r="K22" s="186">
        <v>294</v>
      </c>
      <c r="L22" s="186">
        <v>108</v>
      </c>
      <c r="M22" s="186">
        <v>0</v>
      </c>
      <c r="N22" s="186">
        <v>0</v>
      </c>
      <c r="O22" s="186">
        <v>0</v>
      </c>
      <c r="P22" s="186">
        <v>10</v>
      </c>
      <c r="Q22" s="186">
        <v>0</v>
      </c>
      <c r="R22" s="186">
        <v>305</v>
      </c>
      <c r="S22" s="186">
        <v>0</v>
      </c>
      <c r="T22" s="186">
        <v>0</v>
      </c>
      <c r="U22" s="186">
        <v>0</v>
      </c>
      <c r="V22" s="186">
        <v>0</v>
      </c>
      <c r="W22" s="186">
        <v>1397</v>
      </c>
      <c r="X22" s="331">
        <v>0.13446915006256618</v>
      </c>
    </row>
    <row r="23" spans="2:24" ht="9" customHeight="1">
      <c r="B23" s="106" t="s">
        <v>7</v>
      </c>
      <c r="C23" s="185">
        <v>0</v>
      </c>
      <c r="D23" s="185">
        <v>3</v>
      </c>
      <c r="E23" s="185">
        <v>0</v>
      </c>
      <c r="F23" s="185">
        <v>68</v>
      </c>
      <c r="G23" s="185">
        <v>28</v>
      </c>
      <c r="H23" s="185">
        <v>0</v>
      </c>
      <c r="I23" s="185">
        <v>0</v>
      </c>
      <c r="J23" s="185">
        <v>1</v>
      </c>
      <c r="K23" s="185">
        <v>16</v>
      </c>
      <c r="L23" s="185">
        <v>4</v>
      </c>
      <c r="M23" s="185">
        <v>0</v>
      </c>
      <c r="N23" s="185">
        <v>38</v>
      </c>
      <c r="O23" s="185">
        <v>0</v>
      </c>
      <c r="P23" s="185">
        <v>0</v>
      </c>
      <c r="Q23" s="185">
        <v>0</v>
      </c>
      <c r="R23" s="185">
        <v>46</v>
      </c>
      <c r="S23" s="185">
        <v>6</v>
      </c>
      <c r="T23" s="185">
        <v>0</v>
      </c>
      <c r="U23" s="185">
        <v>0</v>
      </c>
      <c r="V23" s="185">
        <v>0</v>
      </c>
      <c r="W23" s="185">
        <v>210</v>
      </c>
      <c r="X23" s="330">
        <v>2.0213687554143805E-2</v>
      </c>
    </row>
    <row r="24" spans="2:24" ht="9" customHeight="1">
      <c r="B24" s="105" t="s">
        <v>8</v>
      </c>
      <c r="C24" s="186">
        <v>16</v>
      </c>
      <c r="D24" s="186">
        <v>158</v>
      </c>
      <c r="E24" s="186">
        <v>0</v>
      </c>
      <c r="F24" s="186">
        <v>188</v>
      </c>
      <c r="G24" s="186">
        <v>88</v>
      </c>
      <c r="H24" s="186">
        <v>0</v>
      </c>
      <c r="I24" s="186">
        <v>0</v>
      </c>
      <c r="J24" s="186">
        <v>6</v>
      </c>
      <c r="K24" s="186">
        <v>130</v>
      </c>
      <c r="L24" s="186">
        <v>20</v>
      </c>
      <c r="M24" s="186">
        <v>0</v>
      </c>
      <c r="N24" s="186">
        <v>12</v>
      </c>
      <c r="O24" s="186">
        <v>0</v>
      </c>
      <c r="P24" s="186">
        <v>0</v>
      </c>
      <c r="Q24" s="186">
        <v>0</v>
      </c>
      <c r="R24" s="186">
        <v>101</v>
      </c>
      <c r="S24" s="186">
        <v>0</v>
      </c>
      <c r="T24" s="186">
        <v>0</v>
      </c>
      <c r="U24" s="186">
        <v>8</v>
      </c>
      <c r="V24" s="186">
        <v>0</v>
      </c>
      <c r="W24" s="186">
        <v>727</v>
      </c>
      <c r="X24" s="331">
        <v>6.9977861199345459E-2</v>
      </c>
    </row>
    <row r="25" spans="2:24" ht="9" customHeight="1">
      <c r="B25" s="106" t="s">
        <v>9</v>
      </c>
      <c r="C25" s="185">
        <v>8</v>
      </c>
      <c r="D25" s="185">
        <v>96</v>
      </c>
      <c r="E25" s="185">
        <v>0</v>
      </c>
      <c r="F25" s="185">
        <v>101</v>
      </c>
      <c r="G25" s="185">
        <v>56</v>
      </c>
      <c r="H25" s="185">
        <v>0</v>
      </c>
      <c r="I25" s="185">
        <v>0</v>
      </c>
      <c r="J25" s="185">
        <v>1</v>
      </c>
      <c r="K25" s="185">
        <v>79</v>
      </c>
      <c r="L25" s="185">
        <v>16</v>
      </c>
      <c r="M25" s="185">
        <v>0</v>
      </c>
      <c r="N25" s="185">
        <v>12</v>
      </c>
      <c r="O25" s="185">
        <v>0</v>
      </c>
      <c r="P25" s="185">
        <v>0</v>
      </c>
      <c r="Q25" s="185">
        <v>0</v>
      </c>
      <c r="R25" s="185">
        <v>51</v>
      </c>
      <c r="S25" s="185">
        <v>0</v>
      </c>
      <c r="T25" s="185">
        <v>0</v>
      </c>
      <c r="U25" s="185">
        <v>8</v>
      </c>
      <c r="V25" s="185">
        <v>0</v>
      </c>
      <c r="W25" s="185">
        <v>428</v>
      </c>
      <c r="X25" s="330">
        <v>4.1197420348445472E-2</v>
      </c>
    </row>
    <row r="26" spans="2:24" ht="9" customHeight="1">
      <c r="B26" s="124" t="s">
        <v>128</v>
      </c>
      <c r="C26" s="186">
        <v>0</v>
      </c>
      <c r="D26" s="186">
        <v>0</v>
      </c>
      <c r="E26" s="186">
        <v>0</v>
      </c>
      <c r="F26" s="186">
        <v>81</v>
      </c>
      <c r="G26" s="186">
        <v>91</v>
      </c>
      <c r="H26" s="186">
        <v>10</v>
      </c>
      <c r="I26" s="186">
        <v>0</v>
      </c>
      <c r="J26" s="186">
        <v>2</v>
      </c>
      <c r="K26" s="186">
        <v>96</v>
      </c>
      <c r="L26" s="186">
        <v>8</v>
      </c>
      <c r="M26" s="186">
        <v>0</v>
      </c>
      <c r="N26" s="186">
        <v>1</v>
      </c>
      <c r="O26" s="186">
        <v>0</v>
      </c>
      <c r="P26" s="186">
        <v>0</v>
      </c>
      <c r="Q26" s="186">
        <v>0</v>
      </c>
      <c r="R26" s="186">
        <v>60</v>
      </c>
      <c r="S26" s="186">
        <v>0</v>
      </c>
      <c r="T26" s="186">
        <v>0</v>
      </c>
      <c r="U26" s="186">
        <v>0</v>
      </c>
      <c r="V26" s="186">
        <v>0</v>
      </c>
      <c r="W26" s="186">
        <v>349</v>
      </c>
      <c r="X26" s="331">
        <v>3.3593223601886608E-2</v>
      </c>
    </row>
    <row r="27" spans="2:24" ht="9" customHeight="1">
      <c r="B27" s="106" t="s">
        <v>90</v>
      </c>
      <c r="C27" s="185">
        <v>0</v>
      </c>
      <c r="D27" s="185">
        <v>22</v>
      </c>
      <c r="E27" s="185">
        <v>0</v>
      </c>
      <c r="F27" s="185">
        <v>56</v>
      </c>
      <c r="G27" s="185">
        <v>62</v>
      </c>
      <c r="H27" s="185">
        <v>0</v>
      </c>
      <c r="I27" s="185">
        <v>0</v>
      </c>
      <c r="J27" s="185">
        <v>0</v>
      </c>
      <c r="K27" s="185">
        <v>34</v>
      </c>
      <c r="L27" s="185">
        <v>34</v>
      </c>
      <c r="M27" s="185">
        <v>0</v>
      </c>
      <c r="N27" s="185">
        <v>10</v>
      </c>
      <c r="O27" s="185">
        <v>0</v>
      </c>
      <c r="P27" s="185">
        <v>0</v>
      </c>
      <c r="Q27" s="185">
        <v>0</v>
      </c>
      <c r="R27" s="185">
        <v>22</v>
      </c>
      <c r="S27" s="185">
        <v>0</v>
      </c>
      <c r="T27" s="185">
        <v>0</v>
      </c>
      <c r="U27" s="185">
        <v>0</v>
      </c>
      <c r="V27" s="185">
        <v>0</v>
      </c>
      <c r="W27" s="185">
        <v>240</v>
      </c>
      <c r="X27" s="330">
        <v>2.310135720473578E-2</v>
      </c>
    </row>
    <row r="28" spans="2:24">
      <c r="B28" s="124" t="s">
        <v>88</v>
      </c>
      <c r="C28" s="186">
        <v>3</v>
      </c>
      <c r="D28" s="186">
        <v>27</v>
      </c>
      <c r="E28" s="186">
        <v>0</v>
      </c>
      <c r="F28" s="186">
        <v>50</v>
      </c>
      <c r="G28" s="186">
        <v>26</v>
      </c>
      <c r="H28" s="186">
        <v>0</v>
      </c>
      <c r="I28" s="186">
        <v>0</v>
      </c>
      <c r="J28" s="186">
        <v>0</v>
      </c>
      <c r="K28" s="186">
        <v>31</v>
      </c>
      <c r="L28" s="186">
        <v>3</v>
      </c>
      <c r="M28" s="186">
        <v>0</v>
      </c>
      <c r="N28" s="186">
        <v>24</v>
      </c>
      <c r="O28" s="186">
        <v>0</v>
      </c>
      <c r="P28" s="186">
        <v>0</v>
      </c>
      <c r="Q28" s="186">
        <v>0</v>
      </c>
      <c r="R28" s="186">
        <v>22</v>
      </c>
      <c r="S28" s="186">
        <v>0</v>
      </c>
      <c r="T28" s="186">
        <v>0</v>
      </c>
      <c r="U28" s="186">
        <v>8</v>
      </c>
      <c r="V28" s="186">
        <v>0</v>
      </c>
      <c r="W28" s="186">
        <v>194</v>
      </c>
      <c r="X28" s="331">
        <v>1.8673597073828086E-2</v>
      </c>
    </row>
    <row r="29" spans="2:24" ht="12.75" customHeight="1">
      <c r="B29" s="106" t="s">
        <v>10</v>
      </c>
      <c r="C29" s="185">
        <v>10</v>
      </c>
      <c r="D29" s="185">
        <v>82</v>
      </c>
      <c r="E29" s="185">
        <v>0</v>
      </c>
      <c r="F29" s="185">
        <v>112</v>
      </c>
      <c r="G29" s="185">
        <v>92</v>
      </c>
      <c r="H29" s="185">
        <v>0</v>
      </c>
      <c r="I29" s="185">
        <v>0</v>
      </c>
      <c r="J29" s="185">
        <v>4</v>
      </c>
      <c r="K29" s="185">
        <v>86</v>
      </c>
      <c r="L29" s="185">
        <v>34</v>
      </c>
      <c r="M29" s="185">
        <v>0</v>
      </c>
      <c r="N29" s="185">
        <v>24</v>
      </c>
      <c r="O29" s="185">
        <v>0</v>
      </c>
      <c r="P29" s="185">
        <v>0</v>
      </c>
      <c r="Q29" s="185">
        <v>0</v>
      </c>
      <c r="R29" s="185">
        <v>49</v>
      </c>
      <c r="S29" s="185">
        <v>0</v>
      </c>
      <c r="T29" s="185">
        <v>0</v>
      </c>
      <c r="U29" s="185">
        <v>8</v>
      </c>
      <c r="V29" s="185">
        <v>0</v>
      </c>
      <c r="W29" s="185">
        <v>501</v>
      </c>
      <c r="X29" s="330">
        <v>4.8224083164885939E-2</v>
      </c>
    </row>
    <row r="30" spans="2:24" ht="15" customHeight="1">
      <c r="B30" s="110" t="s">
        <v>120</v>
      </c>
      <c r="C30" s="77">
        <v>112</v>
      </c>
      <c r="D30" s="77">
        <v>1140</v>
      </c>
      <c r="E30" s="77">
        <v>0</v>
      </c>
      <c r="F30" s="77">
        <v>1713</v>
      </c>
      <c r="G30" s="77">
        <v>2084</v>
      </c>
      <c r="H30" s="77">
        <v>60</v>
      </c>
      <c r="I30" s="77">
        <v>16</v>
      </c>
      <c r="J30" s="77">
        <v>64</v>
      </c>
      <c r="K30" s="77">
        <v>1989</v>
      </c>
      <c r="L30" s="77">
        <v>800</v>
      </c>
      <c r="M30" s="77">
        <v>0</v>
      </c>
      <c r="N30" s="77">
        <v>850</v>
      </c>
      <c r="O30" s="77">
        <v>0</v>
      </c>
      <c r="P30" s="77">
        <v>10</v>
      </c>
      <c r="Q30" s="77">
        <v>10</v>
      </c>
      <c r="R30" s="77">
        <v>1483</v>
      </c>
      <c r="S30" s="77">
        <v>6</v>
      </c>
      <c r="T30" s="77">
        <v>0</v>
      </c>
      <c r="U30" s="77">
        <v>32</v>
      </c>
      <c r="V30" s="77">
        <v>20</v>
      </c>
      <c r="W30" s="77">
        <v>10389</v>
      </c>
      <c r="X30" s="113">
        <v>1</v>
      </c>
    </row>
    <row r="31" spans="2:24" ht="18" customHeight="1">
      <c r="B31" s="111" t="s">
        <v>121</v>
      </c>
      <c r="C31" s="95">
        <v>1.0780633362210031E-2</v>
      </c>
      <c r="D31" s="95">
        <v>0.10973144672249495</v>
      </c>
      <c r="E31" s="95">
        <v>0</v>
      </c>
      <c r="F31" s="95">
        <v>0.16488593704880161</v>
      </c>
      <c r="G31" s="95">
        <v>0.20059678506112233</v>
      </c>
      <c r="H31" s="95">
        <v>5.775339301183945E-3</v>
      </c>
      <c r="I31" s="95">
        <v>1.5400904803157184E-3</v>
      </c>
      <c r="J31" s="95">
        <v>6.1603619212628738E-3</v>
      </c>
      <c r="K31" s="95">
        <v>0.19145249783424775</v>
      </c>
      <c r="L31" s="95">
        <v>7.7004524015785933E-2</v>
      </c>
      <c r="M31" s="95">
        <v>0</v>
      </c>
      <c r="N31" s="95">
        <v>8.1817306766772555E-2</v>
      </c>
      <c r="O31" s="95">
        <v>0</v>
      </c>
      <c r="P31" s="95">
        <v>9.6255655019732405E-4</v>
      </c>
      <c r="Q31" s="95">
        <v>9.6255655019732405E-4</v>
      </c>
      <c r="R31" s="95">
        <v>0.14274713639426317</v>
      </c>
      <c r="S31" s="95">
        <v>5.775339301183945E-4</v>
      </c>
      <c r="T31" s="95">
        <v>0</v>
      </c>
      <c r="U31" s="95">
        <v>3.0801809606314369E-3</v>
      </c>
      <c r="V31" s="95">
        <v>1.9251131003946481E-3</v>
      </c>
      <c r="W31" s="114">
        <v>1</v>
      </c>
      <c r="X31" s="115"/>
    </row>
    <row r="32" spans="2:24" ht="9" customHeight="1">
      <c r="B32" s="350" t="str">
        <f>'Oferta de Juegos'!B42</f>
        <v>Al 31-01-2018</v>
      </c>
      <c r="C32" s="351"/>
      <c r="D32" s="351"/>
      <c r="E32" s="351"/>
      <c r="F32" s="351"/>
      <c r="G32" s="351"/>
      <c r="H32" s="351"/>
      <c r="I32" s="351"/>
      <c r="J32" s="351"/>
      <c r="K32" s="351"/>
      <c r="L32" s="351"/>
      <c r="M32" s="351"/>
      <c r="N32" s="351"/>
      <c r="O32" s="351"/>
      <c r="P32" s="351" t="s">
        <v>122</v>
      </c>
    </row>
    <row r="33" spans="2:16" ht="14.25" hidden="1" customHeight="1">
      <c r="B33" s="347" t="s">
        <v>170</v>
      </c>
      <c r="C33" s="347"/>
      <c r="D33" s="347"/>
      <c r="E33" s="347"/>
      <c r="F33" s="347"/>
      <c r="G33" s="347"/>
      <c r="H33" s="347"/>
      <c r="I33" s="347"/>
      <c r="J33" s="347"/>
      <c r="K33" s="347"/>
      <c r="L33" s="347"/>
      <c r="M33" s="347"/>
      <c r="N33" s="347"/>
      <c r="O33" s="347"/>
      <c r="P33" s="347"/>
    </row>
    <row r="34" spans="2:16" hidden="1">
      <c r="B34" s="347"/>
      <c r="C34" s="347"/>
      <c r="D34" s="347"/>
      <c r="E34" s="347"/>
      <c r="F34" s="347"/>
      <c r="G34" s="347"/>
      <c r="H34" s="347"/>
      <c r="I34" s="347"/>
      <c r="J34" s="347"/>
      <c r="K34" s="347"/>
      <c r="L34" s="347"/>
      <c r="M34" s="347"/>
      <c r="N34" s="347"/>
      <c r="O34" s="347"/>
      <c r="P34" s="347"/>
    </row>
    <row r="35" spans="2:16">
      <c r="B35" s="346" t="s">
        <v>183</v>
      </c>
      <c r="C35" s="347"/>
      <c r="D35" s="347"/>
      <c r="E35" s="347"/>
      <c r="F35" s="347"/>
      <c r="G35" s="347"/>
      <c r="H35" s="347"/>
      <c r="I35" s="347"/>
      <c r="J35" s="347"/>
      <c r="K35" s="347"/>
      <c r="L35" s="347"/>
      <c r="M35" s="347"/>
      <c r="N35" s="347"/>
      <c r="O35" s="347"/>
      <c r="P35" s="347" t="s">
        <v>122</v>
      </c>
    </row>
    <row r="36" spans="2:16">
      <c r="B36" s="347" t="s">
        <v>170</v>
      </c>
      <c r="C36" s="347"/>
      <c r="D36" s="347"/>
      <c r="E36" s="347"/>
      <c r="F36" s="347"/>
      <c r="G36" s="347"/>
      <c r="H36" s="347"/>
      <c r="I36" s="347"/>
      <c r="J36" s="347"/>
      <c r="K36" s="347"/>
      <c r="L36" s="347"/>
      <c r="M36" s="347"/>
      <c r="N36" s="347"/>
      <c r="O36" s="347"/>
      <c r="P36" s="347"/>
    </row>
    <row r="37" spans="2:16">
      <c r="B37" s="347"/>
      <c r="C37" s="347"/>
      <c r="D37" s="347"/>
      <c r="E37" s="347"/>
      <c r="F37" s="347"/>
      <c r="G37" s="347"/>
      <c r="H37" s="347"/>
      <c r="I37" s="347"/>
      <c r="J37" s="347"/>
      <c r="K37" s="347"/>
      <c r="L37" s="347"/>
      <c r="M37" s="347"/>
      <c r="N37" s="347"/>
      <c r="O37" s="347"/>
      <c r="P37" s="347"/>
    </row>
  </sheetData>
  <mergeCells count="10">
    <mergeCell ref="B35:P37"/>
    <mergeCell ref="B8:X8"/>
    <mergeCell ref="B10:B11"/>
    <mergeCell ref="W10:X11"/>
    <mergeCell ref="B32:P34"/>
    <mergeCell ref="B9:X9"/>
    <mergeCell ref="S10:S11"/>
    <mergeCell ref="T10:T11"/>
    <mergeCell ref="U10:U11"/>
    <mergeCell ref="V10:V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27"/>
  <sheetViews>
    <sheetView topLeftCell="A43" zoomScaleNormal="100" workbookViewId="0">
      <selection activeCell="B77" sqref="B77:B78"/>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6" t="s">
        <v>189</v>
      </c>
      <c r="C8" s="337"/>
      <c r="D8" s="337"/>
      <c r="E8" s="337"/>
      <c r="F8" s="337"/>
      <c r="G8" s="337"/>
      <c r="H8" s="337"/>
      <c r="I8" s="338"/>
      <c r="K8" s="44"/>
    </row>
    <row r="9" spans="2:11" s="38" customFormat="1" ht="15" customHeight="1">
      <c r="B9" s="339" t="s">
        <v>6</v>
      </c>
      <c r="C9" s="340" t="s">
        <v>58</v>
      </c>
      <c r="D9" s="341" t="s">
        <v>78</v>
      </c>
      <c r="E9" s="342"/>
      <c r="F9" s="343"/>
      <c r="G9" s="344" t="s">
        <v>79</v>
      </c>
      <c r="H9" s="340" t="s">
        <v>56</v>
      </c>
      <c r="I9" s="349" t="s">
        <v>80</v>
      </c>
      <c r="K9" s="44"/>
    </row>
    <row r="10" spans="2:11" s="38" customFormat="1" ht="24" customHeight="1">
      <c r="B10" s="339"/>
      <c r="C10" s="340"/>
      <c r="D10" s="80" t="s">
        <v>52</v>
      </c>
      <c r="E10" s="82" t="s">
        <v>53</v>
      </c>
      <c r="F10" s="81" t="s">
        <v>54</v>
      </c>
      <c r="G10" s="344"/>
      <c r="H10" s="340"/>
      <c r="I10" s="349"/>
    </row>
    <row r="11" spans="2:11" s="38" customFormat="1" ht="15">
      <c r="B11" s="354" t="s">
        <v>171</v>
      </c>
      <c r="C11" s="355"/>
      <c r="D11" s="355"/>
      <c r="E11" s="355"/>
      <c r="F11" s="355"/>
      <c r="G11" s="355"/>
      <c r="H11" s="355"/>
      <c r="I11" s="356"/>
    </row>
    <row r="12" spans="2:11" s="38" customFormat="1" ht="11.25">
      <c r="B12" s="189" t="s">
        <v>185</v>
      </c>
      <c r="C12" s="184" t="s">
        <v>130</v>
      </c>
      <c r="D12" s="173">
        <v>28</v>
      </c>
      <c r="E12" s="173">
        <v>51</v>
      </c>
      <c r="F12" s="173">
        <v>7</v>
      </c>
      <c r="G12" s="173">
        <v>352</v>
      </c>
      <c r="H12" s="173">
        <v>60</v>
      </c>
      <c r="I12" s="173">
        <v>498</v>
      </c>
    </row>
    <row r="13" spans="2:11" s="38" customFormat="1" ht="9" customHeight="1">
      <c r="B13" s="188" t="s">
        <v>125</v>
      </c>
      <c r="C13" s="182" t="s">
        <v>62</v>
      </c>
      <c r="D13" s="172">
        <v>49</v>
      </c>
      <c r="E13" s="172">
        <v>92</v>
      </c>
      <c r="F13" s="172">
        <v>17</v>
      </c>
      <c r="G13" s="172">
        <v>464</v>
      </c>
      <c r="H13" s="172">
        <v>100</v>
      </c>
      <c r="I13" s="172">
        <v>722</v>
      </c>
    </row>
    <row r="14" spans="2:11" s="38" customFormat="1" ht="9" customHeight="1">
      <c r="B14" s="189" t="s">
        <v>1</v>
      </c>
      <c r="C14" s="184" t="s">
        <v>63</v>
      </c>
      <c r="D14" s="173">
        <v>70</v>
      </c>
      <c r="E14" s="173">
        <v>229</v>
      </c>
      <c r="F14" s="173">
        <v>17</v>
      </c>
      <c r="G14" s="173">
        <v>783</v>
      </c>
      <c r="H14" s="173">
        <v>124</v>
      </c>
      <c r="I14" s="173">
        <v>1223</v>
      </c>
    </row>
    <row r="15" spans="2:11" s="38" customFormat="1" ht="9" customHeight="1">
      <c r="B15" s="190" t="s">
        <v>49</v>
      </c>
      <c r="C15" s="182" t="s">
        <v>64</v>
      </c>
      <c r="D15" s="172">
        <v>42</v>
      </c>
      <c r="E15" s="172">
        <v>117</v>
      </c>
      <c r="F15" s="172">
        <v>7</v>
      </c>
      <c r="G15" s="172">
        <v>423</v>
      </c>
      <c r="H15" s="172">
        <v>179</v>
      </c>
      <c r="I15" s="172">
        <v>768</v>
      </c>
    </row>
    <row r="16" spans="2:11" s="38" customFormat="1" ht="9" customHeight="1">
      <c r="B16" s="189" t="s">
        <v>152</v>
      </c>
      <c r="C16" s="184" t="s">
        <v>153</v>
      </c>
      <c r="D16" s="173">
        <v>42</v>
      </c>
      <c r="E16" s="173">
        <v>57</v>
      </c>
      <c r="F16" s="173">
        <v>7</v>
      </c>
      <c r="G16" s="173">
        <v>235</v>
      </c>
      <c r="H16" s="173">
        <v>60</v>
      </c>
      <c r="I16" s="178">
        <v>401</v>
      </c>
    </row>
    <row r="17" spans="2:9" s="38" customFormat="1" ht="9" customHeight="1">
      <c r="B17" s="188" t="s">
        <v>18</v>
      </c>
      <c r="C17" s="182" t="s">
        <v>65</v>
      </c>
      <c r="D17" s="172">
        <v>49</v>
      </c>
      <c r="E17" s="172">
        <v>69</v>
      </c>
      <c r="F17" s="172">
        <v>10</v>
      </c>
      <c r="G17" s="172">
        <v>342</v>
      </c>
      <c r="H17" s="172">
        <v>148</v>
      </c>
      <c r="I17" s="172">
        <v>618</v>
      </c>
    </row>
    <row r="18" spans="2:9" s="38" customFormat="1" ht="9" customHeight="1">
      <c r="B18" s="189" t="s">
        <v>76</v>
      </c>
      <c r="C18" s="184" t="s">
        <v>66</v>
      </c>
      <c r="D18" s="173">
        <v>105</v>
      </c>
      <c r="E18" s="173">
        <v>330</v>
      </c>
      <c r="F18" s="173">
        <v>10</v>
      </c>
      <c r="G18" s="173">
        <v>1191</v>
      </c>
      <c r="H18" s="173">
        <v>100</v>
      </c>
      <c r="I18" s="178">
        <v>1736</v>
      </c>
    </row>
    <row r="19" spans="2:9" s="38" customFormat="1" ht="9" customHeight="1">
      <c r="B19" s="188" t="s">
        <v>126</v>
      </c>
      <c r="C19" s="182" t="s">
        <v>67</v>
      </c>
      <c r="D19" s="172">
        <v>210</v>
      </c>
      <c r="E19" s="172">
        <v>466</v>
      </c>
      <c r="F19" s="172">
        <v>10</v>
      </c>
      <c r="G19" s="172">
        <v>1911</v>
      </c>
      <c r="H19" s="172">
        <v>300</v>
      </c>
      <c r="I19" s="172">
        <v>2897</v>
      </c>
    </row>
    <row r="20" spans="2:9" s="38" customFormat="1" ht="9" customHeight="1">
      <c r="B20" s="189" t="s">
        <v>2</v>
      </c>
      <c r="C20" s="184" t="s">
        <v>68</v>
      </c>
      <c r="D20" s="173">
        <v>35</v>
      </c>
      <c r="E20" s="173">
        <v>94</v>
      </c>
      <c r="F20" s="173">
        <v>14</v>
      </c>
      <c r="G20" s="173">
        <v>239</v>
      </c>
      <c r="H20" s="173">
        <v>30</v>
      </c>
      <c r="I20" s="178">
        <v>412</v>
      </c>
    </row>
    <row r="21" spans="2:9" s="38" customFormat="1" ht="9" customHeight="1">
      <c r="B21" s="191" t="s">
        <v>3</v>
      </c>
      <c r="C21" s="185" t="s">
        <v>69</v>
      </c>
      <c r="D21" s="176">
        <v>28</v>
      </c>
      <c r="E21" s="176">
        <v>80</v>
      </c>
      <c r="F21" s="176">
        <v>10</v>
      </c>
      <c r="G21" s="176">
        <v>403</v>
      </c>
      <c r="H21" s="176">
        <v>68</v>
      </c>
      <c r="I21" s="172">
        <v>589</v>
      </c>
    </row>
    <row r="22" spans="2:9" s="38" customFormat="1" ht="9" customHeight="1">
      <c r="B22" s="192" t="s">
        <v>127</v>
      </c>
      <c r="C22" s="186" t="s">
        <v>70</v>
      </c>
      <c r="D22" s="178">
        <v>84</v>
      </c>
      <c r="E22" s="178">
        <v>269</v>
      </c>
      <c r="F22" s="178">
        <v>17</v>
      </c>
      <c r="G22" s="178">
        <v>1397</v>
      </c>
      <c r="H22" s="178">
        <v>168</v>
      </c>
      <c r="I22" s="178">
        <v>1935</v>
      </c>
    </row>
    <row r="23" spans="2:9" s="38" customFormat="1" ht="9" customHeight="1">
      <c r="B23" s="191" t="s">
        <v>7</v>
      </c>
      <c r="C23" s="185" t="s">
        <v>71</v>
      </c>
      <c r="D23" s="176">
        <v>28</v>
      </c>
      <c r="E23" s="176">
        <v>54</v>
      </c>
      <c r="F23" s="176">
        <v>7</v>
      </c>
      <c r="G23" s="176">
        <v>210</v>
      </c>
      <c r="H23" s="176">
        <v>40</v>
      </c>
      <c r="I23" s="172">
        <v>339</v>
      </c>
    </row>
    <row r="24" spans="2:9" s="38" customFormat="1" ht="9" customHeight="1">
      <c r="B24" s="192" t="s">
        <v>8</v>
      </c>
      <c r="C24" s="186" t="s">
        <v>72</v>
      </c>
      <c r="D24" s="178">
        <v>49</v>
      </c>
      <c r="E24" s="178">
        <v>209</v>
      </c>
      <c r="F24" s="178">
        <v>24</v>
      </c>
      <c r="G24" s="178">
        <v>727</v>
      </c>
      <c r="H24" s="178">
        <v>176</v>
      </c>
      <c r="I24" s="178">
        <v>1185</v>
      </c>
    </row>
    <row r="25" spans="2:9" s="38" customFormat="1" ht="9" customHeight="1">
      <c r="B25" s="191" t="s">
        <v>9</v>
      </c>
      <c r="C25" s="185" t="s">
        <v>73</v>
      </c>
      <c r="D25" s="176">
        <v>35</v>
      </c>
      <c r="E25" s="176">
        <v>127</v>
      </c>
      <c r="F25" s="176">
        <v>17</v>
      </c>
      <c r="G25" s="176">
        <v>428</v>
      </c>
      <c r="H25" s="176">
        <v>100</v>
      </c>
      <c r="I25" s="172">
        <v>707</v>
      </c>
    </row>
    <row r="26" spans="2:9" s="38" customFormat="1" ht="9" customHeight="1">
      <c r="B26" s="193" t="s">
        <v>128</v>
      </c>
      <c r="C26" s="186" t="s">
        <v>74</v>
      </c>
      <c r="D26" s="178">
        <v>49</v>
      </c>
      <c r="E26" s="178">
        <v>101</v>
      </c>
      <c r="F26" s="178">
        <v>7</v>
      </c>
      <c r="G26" s="178">
        <v>349</v>
      </c>
      <c r="H26" s="178">
        <v>60</v>
      </c>
      <c r="I26" s="178">
        <v>566</v>
      </c>
    </row>
    <row r="27" spans="2:9" s="38" customFormat="1" ht="9" customHeight="1">
      <c r="B27" s="191" t="s">
        <v>90</v>
      </c>
      <c r="C27" s="185" t="s">
        <v>91</v>
      </c>
      <c r="D27" s="176">
        <v>35</v>
      </c>
      <c r="E27" s="176">
        <v>84</v>
      </c>
      <c r="F27" s="176">
        <v>7</v>
      </c>
      <c r="G27" s="176">
        <v>240</v>
      </c>
      <c r="H27" s="176">
        <v>36</v>
      </c>
      <c r="I27" s="172">
        <v>402</v>
      </c>
    </row>
    <row r="28" spans="2:9" s="38" customFormat="1" ht="9" customHeight="1">
      <c r="B28" s="193" t="s">
        <v>88</v>
      </c>
      <c r="C28" s="186" t="s">
        <v>89</v>
      </c>
      <c r="D28" s="178">
        <v>28</v>
      </c>
      <c r="E28" s="178">
        <v>43</v>
      </c>
      <c r="F28" s="178">
        <v>7</v>
      </c>
      <c r="G28" s="178">
        <v>194</v>
      </c>
      <c r="H28" s="178">
        <v>38</v>
      </c>
      <c r="I28" s="178">
        <v>310</v>
      </c>
    </row>
    <row r="29" spans="2:9" s="38" customFormat="1" ht="9" customHeight="1">
      <c r="B29" s="191" t="s">
        <v>10</v>
      </c>
      <c r="C29" s="185" t="s">
        <v>75</v>
      </c>
      <c r="D29" s="176">
        <v>42</v>
      </c>
      <c r="E29" s="176">
        <v>90</v>
      </c>
      <c r="F29" s="176">
        <v>14</v>
      </c>
      <c r="G29" s="176">
        <v>501</v>
      </c>
      <c r="H29" s="176">
        <v>100</v>
      </c>
      <c r="I29" s="172">
        <v>747</v>
      </c>
    </row>
    <row r="30" spans="2:9" s="38" customFormat="1" ht="9" customHeight="1">
      <c r="B30" s="295" t="s">
        <v>150</v>
      </c>
      <c r="C30" s="204"/>
      <c r="D30" s="205">
        <v>1008</v>
      </c>
      <c r="E30" s="205">
        <v>2562</v>
      </c>
      <c r="F30" s="205">
        <v>209</v>
      </c>
      <c r="G30" s="205">
        <v>10389</v>
      </c>
      <c r="H30" s="205">
        <v>1887</v>
      </c>
      <c r="I30" s="205">
        <v>16055</v>
      </c>
    </row>
    <row r="31" spans="2:9" s="38" customFormat="1" ht="15">
      <c r="B31" s="354" t="s">
        <v>147</v>
      </c>
      <c r="C31" s="355"/>
      <c r="D31" s="355"/>
      <c r="E31" s="355"/>
      <c r="F31" s="355"/>
      <c r="G31" s="355"/>
      <c r="H31" s="355"/>
      <c r="I31" s="356"/>
    </row>
    <row r="32" spans="2:9" s="38" customFormat="1" ht="9" customHeight="1">
      <c r="B32" s="196" t="s">
        <v>129</v>
      </c>
      <c r="C32" s="182" t="s">
        <v>130</v>
      </c>
      <c r="D32" s="172">
        <v>14</v>
      </c>
      <c r="E32" s="172">
        <v>28</v>
      </c>
      <c r="F32" s="172">
        <v>10</v>
      </c>
      <c r="G32" s="172">
        <v>364</v>
      </c>
      <c r="H32" s="172">
        <v>0</v>
      </c>
      <c r="I32" s="172">
        <v>416</v>
      </c>
    </row>
    <row r="33" spans="1:247" s="38" customFormat="1" ht="9" customHeight="1">
      <c r="B33" s="197" t="s">
        <v>131</v>
      </c>
      <c r="C33" s="184" t="s">
        <v>132</v>
      </c>
      <c r="D33" s="173">
        <v>42</v>
      </c>
      <c r="E33" s="173">
        <v>184</v>
      </c>
      <c r="F33" s="173">
        <v>10</v>
      </c>
      <c r="G33" s="173">
        <v>710</v>
      </c>
      <c r="H33" s="173">
        <v>0</v>
      </c>
      <c r="I33" s="174">
        <v>946</v>
      </c>
    </row>
    <row r="34" spans="1:247" s="38" customFormat="1" ht="9" customHeight="1">
      <c r="B34" s="198" t="s">
        <v>133</v>
      </c>
      <c r="C34" s="182" t="s">
        <v>134</v>
      </c>
      <c r="D34" s="172">
        <v>49</v>
      </c>
      <c r="E34" s="172">
        <v>168</v>
      </c>
      <c r="F34" s="172">
        <v>7</v>
      </c>
      <c r="G34" s="172">
        <v>919</v>
      </c>
      <c r="H34" s="172">
        <v>0</v>
      </c>
      <c r="I34" s="175">
        <v>1143</v>
      </c>
    </row>
    <row r="35" spans="1:247" s="38" customFormat="1" ht="9" customHeight="1">
      <c r="B35" s="197" t="s">
        <v>135</v>
      </c>
      <c r="C35" s="184" t="s">
        <v>136</v>
      </c>
      <c r="D35" s="173">
        <v>112</v>
      </c>
      <c r="E35" s="173">
        <v>454</v>
      </c>
      <c r="F35" s="173">
        <v>24</v>
      </c>
      <c r="G35" s="173">
        <v>1500</v>
      </c>
      <c r="H35" s="173">
        <v>148</v>
      </c>
      <c r="I35" s="179">
        <v>2238</v>
      </c>
    </row>
    <row r="36" spans="1:247" s="38" customFormat="1" ht="9" customHeight="1">
      <c r="B36" s="196" t="s">
        <v>137</v>
      </c>
      <c r="C36" s="182" t="s">
        <v>138</v>
      </c>
      <c r="D36" s="172">
        <v>49</v>
      </c>
      <c r="E36" s="172">
        <v>191</v>
      </c>
      <c r="F36" s="172">
        <v>50</v>
      </c>
      <c r="G36" s="172">
        <v>501</v>
      </c>
      <c r="H36" s="172">
        <v>0</v>
      </c>
      <c r="I36" s="175">
        <v>791</v>
      </c>
    </row>
    <row r="37" spans="1:247" s="38" customFormat="1" ht="9" customHeight="1">
      <c r="B37" s="197" t="s">
        <v>139</v>
      </c>
      <c r="C37" s="184" t="s">
        <v>140</v>
      </c>
      <c r="D37" s="173">
        <v>49</v>
      </c>
      <c r="E37" s="173">
        <v>236</v>
      </c>
      <c r="F37" s="173">
        <v>14</v>
      </c>
      <c r="G37" s="173">
        <v>461</v>
      </c>
      <c r="H37" s="173">
        <v>0</v>
      </c>
      <c r="I37" s="179">
        <v>760</v>
      </c>
    </row>
    <row r="38" spans="1:247" s="38" customFormat="1" ht="9" customHeight="1">
      <c r="B38" s="196" t="s">
        <v>141</v>
      </c>
      <c r="C38" s="182" t="s">
        <v>142</v>
      </c>
      <c r="D38" s="172">
        <v>14</v>
      </c>
      <c r="E38" s="172">
        <v>35</v>
      </c>
      <c r="F38" s="172">
        <v>0</v>
      </c>
      <c r="G38" s="172">
        <v>125</v>
      </c>
      <c r="H38" s="172">
        <v>0</v>
      </c>
      <c r="I38" s="175">
        <v>174</v>
      </c>
    </row>
    <row r="39" spans="1:247" s="38" customFormat="1" ht="9" customHeight="1">
      <c r="B39" s="199" t="s">
        <v>150</v>
      </c>
      <c r="C39" s="200"/>
      <c r="D39" s="201">
        <v>329</v>
      </c>
      <c r="E39" s="201">
        <v>1296</v>
      </c>
      <c r="F39" s="201">
        <v>115</v>
      </c>
      <c r="G39" s="201">
        <v>4580</v>
      </c>
      <c r="H39" s="201">
        <v>148</v>
      </c>
      <c r="I39" s="202">
        <v>6468</v>
      </c>
    </row>
    <row r="40" spans="1:247" s="79" customFormat="1" ht="18" customHeight="1">
      <c r="A40" s="55"/>
      <c r="B40" s="99" t="s">
        <v>143</v>
      </c>
      <c r="C40" s="117"/>
      <c r="D40" s="118">
        <v>1337</v>
      </c>
      <c r="E40" s="118">
        <v>3858</v>
      </c>
      <c r="F40" s="118">
        <v>324</v>
      </c>
      <c r="G40" s="118">
        <v>14969</v>
      </c>
      <c r="H40" s="118">
        <v>2035</v>
      </c>
      <c r="I40" s="119">
        <v>22523</v>
      </c>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row>
    <row r="41" spans="1:247" ht="22.5" customHeight="1">
      <c r="B41" s="116" t="str">
        <f>'Parque de Máquinas'!B32</f>
        <v>Al 31-01-2018</v>
      </c>
      <c r="I41" s="43"/>
    </row>
    <row r="42" spans="1:247" s="38" customFormat="1" ht="22.5" customHeight="1">
      <c r="B42" s="336" t="s">
        <v>190</v>
      </c>
      <c r="C42" s="337"/>
      <c r="D42" s="337"/>
      <c r="E42" s="337"/>
      <c r="F42" s="337"/>
      <c r="G42" s="337"/>
      <c r="H42" s="338"/>
      <c r="I42" s="83"/>
      <c r="J42" s="44"/>
    </row>
    <row r="43" spans="1:247" s="38" customFormat="1" ht="15" customHeight="1">
      <c r="B43" s="353" t="s">
        <v>6</v>
      </c>
      <c r="C43" s="340" t="s">
        <v>58</v>
      </c>
      <c r="D43" s="341" t="s">
        <v>78</v>
      </c>
      <c r="E43" s="342"/>
      <c r="F43" s="343"/>
      <c r="G43" s="340" t="s">
        <v>79</v>
      </c>
      <c r="H43" s="345" t="s">
        <v>56</v>
      </c>
      <c r="I43" s="357"/>
      <c r="J43" s="44"/>
    </row>
    <row r="44" spans="1:247" s="38" customFormat="1" ht="24" customHeight="1">
      <c r="B44" s="353"/>
      <c r="C44" s="340"/>
      <c r="D44" s="80" t="s">
        <v>52</v>
      </c>
      <c r="E44" s="82" t="s">
        <v>53</v>
      </c>
      <c r="F44" s="81" t="s">
        <v>54</v>
      </c>
      <c r="G44" s="340"/>
      <c r="H44" s="345"/>
      <c r="I44" s="357"/>
      <c r="J44" s="44"/>
    </row>
    <row r="45" spans="1:247" s="38" customFormat="1" ht="15" customHeight="1">
      <c r="B45" s="354" t="s">
        <v>171</v>
      </c>
      <c r="C45" s="355"/>
      <c r="D45" s="355"/>
      <c r="E45" s="355"/>
      <c r="F45" s="355"/>
      <c r="G45" s="355"/>
      <c r="H45" s="356"/>
      <c r="I45" s="120"/>
    </row>
    <row r="46" spans="1:247" s="38" customFormat="1" ht="15" customHeight="1">
      <c r="B46" s="197" t="s">
        <v>185</v>
      </c>
      <c r="C46" s="184" t="s">
        <v>130</v>
      </c>
      <c r="D46" s="173">
        <v>30023.041474654379</v>
      </c>
      <c r="E46" s="173">
        <v>28639.057558507273</v>
      </c>
      <c r="F46" s="173">
        <v>23732.258064516129</v>
      </c>
      <c r="G46" s="173">
        <v>22339.729472140763</v>
      </c>
      <c r="H46" s="174">
        <v>680.44354838709683</v>
      </c>
      <c r="I46" s="120"/>
    </row>
    <row r="47" spans="1:247" s="38" customFormat="1" ht="9" customHeight="1">
      <c r="B47" s="196" t="s">
        <v>125</v>
      </c>
      <c r="C47" s="182" t="s">
        <v>62</v>
      </c>
      <c r="D47" s="172">
        <v>37599.407504937459</v>
      </c>
      <c r="E47" s="172">
        <v>30992.33870967742</v>
      </c>
      <c r="F47" s="172">
        <v>6224.8576850094878</v>
      </c>
      <c r="G47" s="172">
        <v>56416.732550055618</v>
      </c>
      <c r="H47" s="175">
        <v>0</v>
      </c>
      <c r="I47" s="289"/>
    </row>
    <row r="48" spans="1:247" s="38" customFormat="1" ht="9" customHeight="1">
      <c r="B48" s="197" t="s">
        <v>1</v>
      </c>
      <c r="C48" s="184" t="s">
        <v>63</v>
      </c>
      <c r="D48" s="173">
        <v>51747.926267281109</v>
      </c>
      <c r="E48" s="173">
        <v>14248.358923792084</v>
      </c>
      <c r="F48" s="173">
        <v>3465.0853889943073</v>
      </c>
      <c r="G48" s="173">
        <v>76803.621225229683</v>
      </c>
      <c r="H48" s="174">
        <v>1438.1893860561916</v>
      </c>
      <c r="I48" s="289"/>
    </row>
    <row r="49" spans="2:9" s="38" customFormat="1" ht="9" customHeight="1">
      <c r="B49" s="198" t="s">
        <v>49</v>
      </c>
      <c r="C49" s="182" t="s">
        <v>64</v>
      </c>
      <c r="D49" s="172">
        <v>47453.149001536098</v>
      </c>
      <c r="E49" s="172">
        <v>20531.182795698925</v>
      </c>
      <c r="F49" s="172">
        <v>8435.4838709677424</v>
      </c>
      <c r="G49" s="172">
        <v>63386.792648516741</v>
      </c>
      <c r="H49" s="175">
        <v>184.8756532708596</v>
      </c>
      <c r="I49" s="289"/>
    </row>
    <row r="50" spans="2:9" s="38" customFormat="1" ht="9" customHeight="1">
      <c r="B50" s="197" t="s">
        <v>152</v>
      </c>
      <c r="C50" s="184" t="s">
        <v>153</v>
      </c>
      <c r="D50" s="173">
        <v>14188.172043010753</v>
      </c>
      <c r="E50" s="173">
        <v>27164.855687606112</v>
      </c>
      <c r="F50" s="173">
        <v>10914.746543778801</v>
      </c>
      <c r="G50" s="173">
        <v>33031.42786547701</v>
      </c>
      <c r="H50" s="174">
        <v>0</v>
      </c>
      <c r="I50" s="289"/>
    </row>
    <row r="51" spans="2:9" s="38" customFormat="1" ht="9" customHeight="1">
      <c r="B51" s="196" t="s">
        <v>18</v>
      </c>
      <c r="C51" s="182" t="s">
        <v>65</v>
      </c>
      <c r="D51" s="172">
        <v>15546.082949308755</v>
      </c>
      <c r="E51" s="172">
        <v>21441.888733052827</v>
      </c>
      <c r="F51" s="172">
        <v>19024.193548387098</v>
      </c>
      <c r="G51" s="172">
        <v>73252.720241463874</v>
      </c>
      <c r="H51" s="175">
        <v>0</v>
      </c>
      <c r="I51" s="289"/>
    </row>
    <row r="52" spans="2:9" s="38" customFormat="1" ht="9" customHeight="1">
      <c r="B52" s="197" t="s">
        <v>76</v>
      </c>
      <c r="C52" s="184" t="s">
        <v>66</v>
      </c>
      <c r="D52" s="173">
        <v>71474.347158218123</v>
      </c>
      <c r="E52" s="173">
        <v>75573.621700879768</v>
      </c>
      <c r="F52" s="173">
        <v>66326.774193548394</v>
      </c>
      <c r="G52" s="173">
        <v>68782.963570867534</v>
      </c>
      <c r="H52" s="174">
        <v>0</v>
      </c>
      <c r="I52" s="289"/>
    </row>
    <row r="53" spans="2:9" s="38" customFormat="1" ht="9" customHeight="1">
      <c r="B53" s="196" t="s">
        <v>126</v>
      </c>
      <c r="C53" s="182" t="s">
        <v>67</v>
      </c>
      <c r="D53" s="172">
        <v>110004.60829493088</v>
      </c>
      <c r="E53" s="172">
        <v>58743.596843416861</v>
      </c>
      <c r="F53" s="172">
        <v>56077.741935483871</v>
      </c>
      <c r="G53" s="172">
        <v>83737.090224675485</v>
      </c>
      <c r="H53" s="175">
        <v>144.89247311827958</v>
      </c>
      <c r="I53" s="289"/>
    </row>
    <row r="54" spans="2:9" s="38" customFormat="1" ht="9" customHeight="1">
      <c r="B54" s="197" t="s">
        <v>2</v>
      </c>
      <c r="C54" s="184" t="s">
        <v>68</v>
      </c>
      <c r="D54" s="173">
        <v>28721.198156682029</v>
      </c>
      <c r="E54" s="173">
        <v>36490.854495538777</v>
      </c>
      <c r="F54" s="173">
        <v>2787.7880184331798</v>
      </c>
      <c r="G54" s="173">
        <v>63682.5856390876</v>
      </c>
      <c r="H54" s="174">
        <v>0</v>
      </c>
      <c r="I54" s="289"/>
    </row>
    <row r="55" spans="2:9" s="38" customFormat="1" ht="9" customHeight="1">
      <c r="B55" s="211" t="s">
        <v>3</v>
      </c>
      <c r="C55" s="185" t="s">
        <v>69</v>
      </c>
      <c r="D55" s="176">
        <v>30503.801843317971</v>
      </c>
      <c r="E55" s="176">
        <v>24698.185483870966</v>
      </c>
      <c r="F55" s="176">
        <v>7485.4838709677415</v>
      </c>
      <c r="G55" s="176">
        <v>68634.933882974467</v>
      </c>
      <c r="H55" s="177">
        <v>0</v>
      </c>
      <c r="I55" s="289"/>
    </row>
    <row r="56" spans="2:9" s="38" customFormat="1" ht="9" customHeight="1">
      <c r="B56" s="214" t="s">
        <v>127</v>
      </c>
      <c r="C56" s="186" t="s">
        <v>70</v>
      </c>
      <c r="D56" s="178">
        <v>24028.033794162828</v>
      </c>
      <c r="E56" s="178">
        <v>19151.636886916898</v>
      </c>
      <c r="F56" s="178">
        <v>10773.434535104365</v>
      </c>
      <c r="G56" s="178">
        <v>69046.600203200403</v>
      </c>
      <c r="H56" s="179">
        <v>1178.9794546850999</v>
      </c>
      <c r="I56" s="289"/>
    </row>
    <row r="57" spans="2:9" s="38" customFormat="1" ht="9" customHeight="1">
      <c r="B57" s="211" t="s">
        <v>7</v>
      </c>
      <c r="C57" s="185" t="s">
        <v>71</v>
      </c>
      <c r="D57" s="176">
        <v>18854.83870967742</v>
      </c>
      <c r="E57" s="176">
        <v>37731.959378733569</v>
      </c>
      <c r="F57" s="176">
        <v>12847.926267281106</v>
      </c>
      <c r="G57" s="176">
        <v>50487.142549923192</v>
      </c>
      <c r="H57" s="177">
        <v>0</v>
      </c>
      <c r="I57" s="289"/>
    </row>
    <row r="58" spans="2:9" s="38" customFormat="1" ht="9" customHeight="1">
      <c r="B58" s="214" t="s">
        <v>8</v>
      </c>
      <c r="C58" s="186" t="s">
        <v>72</v>
      </c>
      <c r="D58" s="178">
        <v>17342.659644502961</v>
      </c>
      <c r="E58" s="178">
        <v>12114.624170396666</v>
      </c>
      <c r="F58" s="178">
        <v>1534.8118279569892</v>
      </c>
      <c r="G58" s="178">
        <v>67940.552247415355</v>
      </c>
      <c r="H58" s="179">
        <v>21.141862170087975</v>
      </c>
      <c r="I58" s="289"/>
    </row>
    <row r="59" spans="2:9" s="38" customFormat="1" ht="9" customHeight="1">
      <c r="B59" s="211" t="s">
        <v>9</v>
      </c>
      <c r="C59" s="185" t="s">
        <v>73</v>
      </c>
      <c r="D59" s="176">
        <v>16969.585253456222</v>
      </c>
      <c r="E59" s="176">
        <v>5873.571247142494</v>
      </c>
      <c r="F59" s="176">
        <v>1828.8425047438329</v>
      </c>
      <c r="G59" s="176">
        <v>72794.720304492017</v>
      </c>
      <c r="H59" s="177">
        <v>0</v>
      </c>
      <c r="I59" s="289"/>
    </row>
    <row r="60" spans="2:9" s="38" customFormat="1" ht="9" customHeight="1">
      <c r="B60" s="250" t="s">
        <v>128</v>
      </c>
      <c r="C60" s="186" t="s">
        <v>74</v>
      </c>
      <c r="D60" s="178">
        <v>11631.994733377222</v>
      </c>
      <c r="E60" s="178">
        <v>9911.4021079527301</v>
      </c>
      <c r="F60" s="178">
        <v>3292.6267281105993</v>
      </c>
      <c r="G60" s="178">
        <v>69837.172104630736</v>
      </c>
      <c r="H60" s="179">
        <v>51.75</v>
      </c>
      <c r="I60" s="289"/>
    </row>
    <row r="61" spans="2:9" s="38" customFormat="1" ht="9" customHeight="1">
      <c r="B61" s="211" t="s">
        <v>90</v>
      </c>
      <c r="C61" s="185" t="s">
        <v>91</v>
      </c>
      <c r="D61" s="176">
        <v>23337.788018433181</v>
      </c>
      <c r="E61" s="176">
        <v>16605.894777265745</v>
      </c>
      <c r="F61" s="176">
        <v>549.76958525345617</v>
      </c>
      <c r="G61" s="176">
        <v>41798.958736559143</v>
      </c>
      <c r="H61" s="177">
        <v>0</v>
      </c>
      <c r="I61" s="289"/>
    </row>
    <row r="62" spans="2:9" s="38" customFormat="1" ht="9" customHeight="1">
      <c r="B62" s="250" t="s">
        <v>88</v>
      </c>
      <c r="C62" s="186" t="s">
        <v>89</v>
      </c>
      <c r="D62" s="178">
        <v>13740.783410138249</v>
      </c>
      <c r="E62" s="178">
        <v>10931.620405101276</v>
      </c>
      <c r="F62" s="178">
        <v>-481.56682027649771</v>
      </c>
      <c r="G62" s="178">
        <v>60448.389590954437</v>
      </c>
      <c r="H62" s="179">
        <v>0</v>
      </c>
      <c r="I62" s="289"/>
    </row>
    <row r="63" spans="2:9" s="38" customFormat="1" ht="9" customHeight="1">
      <c r="B63" s="211" t="s">
        <v>10</v>
      </c>
      <c r="C63" s="185" t="s">
        <v>75</v>
      </c>
      <c r="D63" s="176">
        <v>16692.396313364054</v>
      </c>
      <c r="E63" s="176">
        <v>27966.536917562724</v>
      </c>
      <c r="F63" s="176">
        <v>3792.6267281105993</v>
      </c>
      <c r="G63" s="176">
        <v>94139.255424634597</v>
      </c>
      <c r="H63" s="177">
        <v>1123.8387096774193</v>
      </c>
      <c r="I63" s="289"/>
    </row>
    <row r="64" spans="2:9" s="38" customFormat="1" ht="9" customHeight="1">
      <c r="B64" s="273" t="s">
        <v>175</v>
      </c>
      <c r="C64" s="204"/>
      <c r="D64" s="205">
        <v>32214.434142832753</v>
      </c>
      <c r="E64" s="205">
        <v>26600.621490172947</v>
      </c>
      <c r="F64" s="205">
        <v>13256.271359798402</v>
      </c>
      <c r="G64" s="205">
        <v>63142.29936012769</v>
      </c>
      <c r="H64" s="202">
        <v>603.01388592062938</v>
      </c>
      <c r="I64" s="120"/>
    </row>
    <row r="65" spans="1:247" s="38" customFormat="1" ht="15" customHeight="1">
      <c r="B65" s="354" t="s">
        <v>147</v>
      </c>
      <c r="C65" s="355"/>
      <c r="D65" s="355"/>
      <c r="E65" s="355"/>
      <c r="F65" s="355"/>
      <c r="G65" s="355"/>
      <c r="H65" s="356"/>
      <c r="I65" s="120"/>
    </row>
    <row r="66" spans="1:247" s="38" customFormat="1" ht="9" customHeight="1">
      <c r="B66" s="196" t="s">
        <v>129</v>
      </c>
      <c r="C66" s="182" t="s">
        <v>130</v>
      </c>
      <c r="D66" s="172">
        <v>27468.317972350229</v>
      </c>
      <c r="E66" s="172">
        <v>19690.460829493088</v>
      </c>
      <c r="F66" s="172">
        <v>0</v>
      </c>
      <c r="G66" s="172">
        <v>38947.993353420774</v>
      </c>
      <c r="H66" s="175">
        <v>0</v>
      </c>
      <c r="I66" s="289"/>
    </row>
    <row r="67" spans="1:247" s="38" customFormat="1" ht="9" customHeight="1">
      <c r="B67" s="197" t="s">
        <v>131</v>
      </c>
      <c r="C67" s="184" t="s">
        <v>132</v>
      </c>
      <c r="D67" s="173">
        <v>34644.777265745004</v>
      </c>
      <c r="E67" s="173">
        <v>10790.922159887798</v>
      </c>
      <c r="F67" s="173">
        <v>1319.3548387096773</v>
      </c>
      <c r="G67" s="173">
        <v>73714.069014084511</v>
      </c>
      <c r="H67" s="174">
        <v>0</v>
      </c>
      <c r="I67" s="289"/>
    </row>
    <row r="68" spans="1:247" s="38" customFormat="1" ht="9" customHeight="1">
      <c r="B68" s="198" t="s">
        <v>133</v>
      </c>
      <c r="C68" s="182" t="s">
        <v>134</v>
      </c>
      <c r="D68" s="172">
        <v>87447.333772218568</v>
      </c>
      <c r="E68" s="172">
        <v>58794.6524577573</v>
      </c>
      <c r="F68" s="172">
        <v>79292.626728110597</v>
      </c>
      <c r="G68" s="172">
        <v>93799.887640843837</v>
      </c>
      <c r="H68" s="175">
        <v>0</v>
      </c>
      <c r="I68" s="289"/>
    </row>
    <row r="69" spans="1:247" s="38" customFormat="1" ht="9" customHeight="1">
      <c r="B69" s="197" t="s">
        <v>135</v>
      </c>
      <c r="C69" s="184" t="s">
        <v>136</v>
      </c>
      <c r="D69" s="173">
        <v>124415.79781105991</v>
      </c>
      <c r="E69" s="173">
        <v>76823.508021884336</v>
      </c>
      <c r="F69" s="173">
        <v>62309.274193548386</v>
      </c>
      <c r="G69" s="173">
        <v>102576.48949419353</v>
      </c>
      <c r="H69" s="174">
        <v>7254.2280732345243</v>
      </c>
      <c r="I69" s="289"/>
    </row>
    <row r="70" spans="1:247" s="38" customFormat="1" ht="9" customHeight="1">
      <c r="B70" s="196" t="s">
        <v>137</v>
      </c>
      <c r="C70" s="182" t="s">
        <v>138</v>
      </c>
      <c r="D70" s="172">
        <v>76570.45424621462</v>
      </c>
      <c r="E70" s="172">
        <v>40272.513089005239</v>
      </c>
      <c r="F70" s="172">
        <v>0</v>
      </c>
      <c r="G70" s="172">
        <v>95533.731633507181</v>
      </c>
      <c r="H70" s="175">
        <v>0</v>
      </c>
      <c r="I70" s="289"/>
    </row>
    <row r="71" spans="1:247" s="38" customFormat="1" ht="9" customHeight="1">
      <c r="B71" s="197" t="s">
        <v>139</v>
      </c>
      <c r="C71" s="184" t="s">
        <v>140</v>
      </c>
      <c r="D71" s="173">
        <v>43362.080315997366</v>
      </c>
      <c r="E71" s="173">
        <v>19029.793108829959</v>
      </c>
      <c r="F71" s="173">
        <v>10416.359447004608</v>
      </c>
      <c r="G71" s="173">
        <v>79089.552758379403</v>
      </c>
      <c r="H71" s="174">
        <v>0</v>
      </c>
      <c r="I71" s="289"/>
    </row>
    <row r="72" spans="1:247" s="38" customFormat="1" ht="9" customHeight="1">
      <c r="B72" s="196" t="s">
        <v>141</v>
      </c>
      <c r="C72" s="182" t="s">
        <v>142</v>
      </c>
      <c r="D72" s="172">
        <v>17279.377880184333</v>
      </c>
      <c r="E72" s="172">
        <v>13829.032258064517</v>
      </c>
      <c r="F72" s="172">
        <v>0</v>
      </c>
      <c r="G72" s="172">
        <v>37698.851354838713</v>
      </c>
      <c r="H72" s="175">
        <v>0</v>
      </c>
      <c r="I72" s="289"/>
    </row>
    <row r="73" spans="1:247" s="38" customFormat="1" ht="9" customHeight="1">
      <c r="B73" s="203" t="s">
        <v>175</v>
      </c>
      <c r="C73" s="204"/>
      <c r="D73" s="205">
        <v>58741.162751967153</v>
      </c>
      <c r="E73" s="205">
        <v>34175.840274988892</v>
      </c>
      <c r="F73" s="205">
        <v>21905.373601053325</v>
      </c>
      <c r="G73" s="205">
        <v>74480.082178466851</v>
      </c>
      <c r="H73" s="202">
        <v>7254.2280732345243</v>
      </c>
      <c r="I73" s="289"/>
    </row>
    <row r="74" spans="1:247" s="79" customFormat="1" ht="18" customHeight="1">
      <c r="A74" s="55"/>
      <c r="B74" s="99" t="s">
        <v>176</v>
      </c>
      <c r="C74" s="117"/>
      <c r="D74" s="118">
        <v>39641.918153390383</v>
      </c>
      <c r="E74" s="118">
        <v>28721.682749921412</v>
      </c>
      <c r="F74" s="118">
        <v>15678.01998734978</v>
      </c>
      <c r="G74" s="118">
        <v>66316.878549262663</v>
      </c>
      <c r="H74" s="119">
        <v>483.13356642398242</v>
      </c>
      <c r="I74" s="84"/>
      <c r="J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row>
    <row r="75" spans="1:247" ht="22.5" customHeight="1">
      <c r="B75" s="116" t="s">
        <v>191</v>
      </c>
    </row>
    <row r="76" spans="1:247" s="38" customFormat="1" ht="22.5" customHeight="1">
      <c r="B76" s="336" t="s">
        <v>192</v>
      </c>
      <c r="C76" s="337"/>
      <c r="D76" s="337"/>
      <c r="E76" s="337"/>
      <c r="F76" s="337"/>
      <c r="G76" s="337"/>
      <c r="H76" s="338"/>
      <c r="I76" s="83"/>
    </row>
    <row r="77" spans="1:247" s="38" customFormat="1" ht="15" customHeight="1">
      <c r="B77" s="353" t="s">
        <v>6</v>
      </c>
      <c r="C77" s="340" t="s">
        <v>58</v>
      </c>
      <c r="D77" s="341" t="s">
        <v>78</v>
      </c>
      <c r="E77" s="342"/>
      <c r="F77" s="343"/>
      <c r="G77" s="340" t="s">
        <v>79</v>
      </c>
      <c r="H77" s="345" t="s">
        <v>56</v>
      </c>
      <c r="I77" s="357"/>
      <c r="J77" s="44"/>
    </row>
    <row r="78" spans="1:247" s="38" customFormat="1" ht="24" customHeight="1">
      <c r="B78" s="353"/>
      <c r="C78" s="340"/>
      <c r="D78" s="80" t="s">
        <v>52</v>
      </c>
      <c r="E78" s="82" t="s">
        <v>53</v>
      </c>
      <c r="F78" s="81" t="s">
        <v>54</v>
      </c>
      <c r="G78" s="340"/>
      <c r="H78" s="345"/>
      <c r="I78" s="357"/>
    </row>
    <row r="79" spans="1:247" s="38" customFormat="1" ht="15" customHeight="1">
      <c r="B79" s="354" t="s">
        <v>171</v>
      </c>
      <c r="C79" s="355"/>
      <c r="D79" s="355"/>
      <c r="E79" s="355"/>
      <c r="F79" s="355"/>
      <c r="G79" s="355"/>
      <c r="H79" s="356"/>
      <c r="I79" s="121"/>
      <c r="L79" s="154">
        <v>538866820</v>
      </c>
      <c r="M79" s="154">
        <v>1202623463.5079</v>
      </c>
      <c r="N79" s="154">
        <v>32756300</v>
      </c>
      <c r="O79" s="154">
        <v>9246316898.5</v>
      </c>
      <c r="P79" s="154">
        <v>20152402</v>
      </c>
    </row>
    <row r="80" spans="1:247" s="38" customFormat="1" ht="15" customHeight="1">
      <c r="B80" s="197" t="s">
        <v>185</v>
      </c>
      <c r="C80" s="184" t="s">
        <v>130</v>
      </c>
      <c r="D80" s="207">
        <v>49.58142697249415</v>
      </c>
      <c r="E80" s="207">
        <v>47.295852490392342</v>
      </c>
      <c r="F80" s="207">
        <v>39.192538874236007</v>
      </c>
      <c r="G80" s="207">
        <v>36.892853322115776</v>
      </c>
      <c r="H80" s="208">
        <v>1.1237156679059614</v>
      </c>
      <c r="I80" s="121"/>
      <c r="L80" s="154"/>
      <c r="M80" s="154"/>
      <c r="N80" s="154"/>
      <c r="O80" s="154"/>
      <c r="P80" s="154"/>
    </row>
    <row r="81" spans="2:16" s="38" customFormat="1" ht="9" customHeight="1">
      <c r="B81" s="196" t="s">
        <v>125</v>
      </c>
      <c r="C81" s="182" t="s">
        <v>62</v>
      </c>
      <c r="D81" s="206">
        <v>62.093385141838489</v>
      </c>
      <c r="E81" s="206">
        <v>51.182168859804506</v>
      </c>
      <c r="F81" s="206">
        <v>10.280015333690301</v>
      </c>
      <c r="G81" s="206">
        <v>93.169178323213742</v>
      </c>
      <c r="H81" s="209">
        <v>0</v>
      </c>
      <c r="I81" s="121"/>
      <c r="L81" s="155">
        <v>1834162250</v>
      </c>
      <c r="M81" s="155">
        <v>3120641050</v>
      </c>
      <c r="N81" s="155">
        <v>75547300</v>
      </c>
      <c r="O81" s="155">
        <v>20736336354</v>
      </c>
      <c r="P81" s="155">
        <v>22711400</v>
      </c>
    </row>
    <row r="82" spans="2:16" s="38" customFormat="1" ht="9" customHeight="1">
      <c r="B82" s="197" t="s">
        <v>1</v>
      </c>
      <c r="C82" s="184" t="s">
        <v>63</v>
      </c>
      <c r="D82" s="207">
        <v>85.458897605867776</v>
      </c>
      <c r="E82" s="207">
        <v>23.530393083401457</v>
      </c>
      <c r="F82" s="207">
        <v>5.7224008537880993</v>
      </c>
      <c r="G82" s="207">
        <v>126.8370208333686</v>
      </c>
      <c r="H82" s="208">
        <v>2.3750918799335978</v>
      </c>
      <c r="I82" s="122"/>
    </row>
    <row r="83" spans="2:16" s="38" customFormat="1" ht="9" customHeight="1">
      <c r="B83" s="198" t="s">
        <v>49</v>
      </c>
      <c r="C83" s="182" t="s">
        <v>64</v>
      </c>
      <c r="D83" s="206">
        <v>78.36630555304626</v>
      </c>
      <c r="E83" s="206">
        <v>33.90613643535238</v>
      </c>
      <c r="F83" s="206">
        <v>13.930744754129016</v>
      </c>
      <c r="G83" s="206">
        <v>104.67985508317796</v>
      </c>
      <c r="H83" s="209">
        <v>0.30531212866556506</v>
      </c>
      <c r="I83" s="121"/>
    </row>
    <row r="84" spans="2:16" s="38" customFormat="1" ht="9" customHeight="1">
      <c r="B84" s="197" t="s">
        <v>152</v>
      </c>
      <c r="C84" s="184" t="s">
        <v>153</v>
      </c>
      <c r="D84" s="207">
        <v>23.430997709462378</v>
      </c>
      <c r="E84" s="207">
        <v>44.861287942143434</v>
      </c>
      <c r="F84" s="207">
        <v>18.025112783476956</v>
      </c>
      <c r="G84" s="207">
        <v>54.549614165238737</v>
      </c>
      <c r="H84" s="208">
        <v>0</v>
      </c>
      <c r="I84" s="122"/>
    </row>
    <row r="85" spans="2:16" s="38" customFormat="1" ht="9" customHeight="1">
      <c r="B85" s="210" t="s">
        <v>18</v>
      </c>
      <c r="C85" s="184" t="s">
        <v>65</v>
      </c>
      <c r="D85" s="207">
        <v>25.673514027890864</v>
      </c>
      <c r="E85" s="207">
        <v>35.410117967817989</v>
      </c>
      <c r="F85" s="207">
        <v>31.417425310698231</v>
      </c>
      <c r="G85" s="207">
        <v>120.97290017251643</v>
      </c>
      <c r="H85" s="208">
        <v>0</v>
      </c>
      <c r="I85" s="122"/>
    </row>
    <row r="86" spans="2:16" s="38" customFormat="1" ht="9" customHeight="1">
      <c r="B86" s="196" t="s">
        <v>76</v>
      </c>
      <c r="C86" s="182" t="s">
        <v>66</v>
      </c>
      <c r="D86" s="206">
        <v>118.03601334073973</v>
      </c>
      <c r="E86" s="206">
        <v>124.80574323465356</v>
      </c>
      <c r="F86" s="206">
        <v>109.53507537784816</v>
      </c>
      <c r="G86" s="206">
        <v>113.59133910932165</v>
      </c>
      <c r="H86" s="209">
        <v>0</v>
      </c>
      <c r="I86" s="121"/>
    </row>
    <row r="87" spans="2:16" s="38" customFormat="1" ht="9" customHeight="1">
      <c r="B87" s="197" t="s">
        <v>126</v>
      </c>
      <c r="C87" s="184" t="s">
        <v>67</v>
      </c>
      <c r="D87" s="207">
        <v>181.66665284119841</v>
      </c>
      <c r="E87" s="207">
        <v>97.011868682669501</v>
      </c>
      <c r="F87" s="207">
        <v>92.609353682697588</v>
      </c>
      <c r="G87" s="207">
        <v>138.2872693750524</v>
      </c>
      <c r="H87" s="208">
        <v>0.23928207209928423</v>
      </c>
      <c r="I87" s="122"/>
    </row>
    <row r="88" spans="2:16" s="38" customFormat="1" ht="9" customHeight="1">
      <c r="B88" s="196" t="s">
        <v>2</v>
      </c>
      <c r="C88" s="182" t="s">
        <v>68</v>
      </c>
      <c r="D88" s="206">
        <v>47.431503239611629</v>
      </c>
      <c r="E88" s="206">
        <v>60.262669885123408</v>
      </c>
      <c r="F88" s="206">
        <v>4.6038809281673574</v>
      </c>
      <c r="G88" s="206">
        <v>105.16834118720394</v>
      </c>
      <c r="H88" s="209">
        <v>0</v>
      </c>
      <c r="I88" s="121"/>
    </row>
    <row r="89" spans="2:16" s="38" customFormat="1" ht="9" customHeight="1">
      <c r="B89" s="197" t="s">
        <v>3</v>
      </c>
      <c r="C89" s="184" t="s">
        <v>69</v>
      </c>
      <c r="D89" s="207">
        <v>50.375376683761289</v>
      </c>
      <c r="E89" s="207">
        <v>40.787715693476734</v>
      </c>
      <c r="F89" s="207">
        <v>12.361871205337046</v>
      </c>
      <c r="G89" s="207">
        <v>113.34687609693074</v>
      </c>
      <c r="H89" s="208">
        <v>0</v>
      </c>
      <c r="I89" s="121"/>
    </row>
    <row r="90" spans="2:16" s="38" customFormat="1" ht="9" customHeight="1">
      <c r="B90" s="211" t="s">
        <v>127</v>
      </c>
      <c r="C90" s="185" t="s">
        <v>70</v>
      </c>
      <c r="D90" s="212">
        <v>39.680996472780585</v>
      </c>
      <c r="E90" s="212">
        <v>31.627891082055221</v>
      </c>
      <c r="F90" s="212">
        <v>17.791743654491711</v>
      </c>
      <c r="G90" s="212">
        <v>114.02672072927915</v>
      </c>
      <c r="H90" s="213">
        <v>1.9470207168680329</v>
      </c>
      <c r="I90" s="121"/>
    </row>
    <row r="91" spans="2:16" s="38" customFormat="1" ht="9" customHeight="1">
      <c r="B91" s="214" t="s">
        <v>7</v>
      </c>
      <c r="C91" s="186" t="s">
        <v>71</v>
      </c>
      <c r="D91" s="215">
        <v>31.137744966686078</v>
      </c>
      <c r="E91" s="215">
        <v>62.31228738251378</v>
      </c>
      <c r="F91" s="215">
        <v>21.217654397438782</v>
      </c>
      <c r="G91" s="215">
        <v>83.376781579646249</v>
      </c>
      <c r="H91" s="216">
        <v>0</v>
      </c>
      <c r="I91" s="121"/>
    </row>
    <row r="92" spans="2:16" s="38" customFormat="1" ht="9" customHeight="1">
      <c r="B92" s="211" t="s">
        <v>8</v>
      </c>
      <c r="C92" s="185" t="s">
        <v>72</v>
      </c>
      <c r="D92" s="212">
        <v>28.640463138908</v>
      </c>
      <c r="E92" s="212">
        <v>20.006645699464382</v>
      </c>
      <c r="F92" s="212">
        <v>2.5346586097418613</v>
      </c>
      <c r="G92" s="212">
        <v>112.20014243293538</v>
      </c>
      <c r="H92" s="213">
        <v>3.4914640348270069E-2</v>
      </c>
      <c r="I92" s="121"/>
    </row>
    <row r="93" spans="2:16" s="38" customFormat="1" ht="9" customHeight="1">
      <c r="B93" s="214" t="s">
        <v>9</v>
      </c>
      <c r="C93" s="186" t="s">
        <v>73</v>
      </c>
      <c r="D93" s="215">
        <v>28.024350987492316</v>
      </c>
      <c r="E93" s="215">
        <v>9.6998848069335857</v>
      </c>
      <c r="F93" s="215">
        <v>3.0202343479989975</v>
      </c>
      <c r="G93" s="215">
        <v>120.21653808150219</v>
      </c>
      <c r="H93" s="216">
        <v>0</v>
      </c>
      <c r="I93" s="121"/>
    </row>
    <row r="94" spans="2:16" s="38" customFormat="1" ht="9" customHeight="1">
      <c r="B94" s="211" t="s">
        <v>128</v>
      </c>
      <c r="C94" s="185" t="s">
        <v>74</v>
      </c>
      <c r="D94" s="212">
        <v>19.209609323034734</v>
      </c>
      <c r="E94" s="212">
        <v>16.368143788008407</v>
      </c>
      <c r="F94" s="212">
        <v>5.4375947155559583</v>
      </c>
      <c r="G94" s="212">
        <v>115.33230740777623</v>
      </c>
      <c r="H94" s="213">
        <v>8.5462322263141391E-2</v>
      </c>
      <c r="I94" s="121"/>
    </row>
    <row r="95" spans="2:16" s="38" customFormat="1" ht="9" customHeight="1">
      <c r="B95" s="214" t="s">
        <v>90</v>
      </c>
      <c r="C95" s="186" t="s">
        <v>91</v>
      </c>
      <c r="D95" s="215">
        <v>38.541092957298865</v>
      </c>
      <c r="E95" s="215">
        <v>27.423735863236743</v>
      </c>
      <c r="F95" s="215">
        <v>0.90791469498366095</v>
      </c>
      <c r="G95" s="215">
        <v>69.028716556667959</v>
      </c>
      <c r="H95" s="216">
        <v>0</v>
      </c>
      <c r="I95" s="121"/>
    </row>
    <row r="96" spans="2:16" s="38" customFormat="1" ht="9" customHeight="1">
      <c r="B96" s="211" t="s">
        <v>88</v>
      </c>
      <c r="C96" s="185" t="s">
        <v>89</v>
      </c>
      <c r="D96" s="212">
        <v>22.692159612468828</v>
      </c>
      <c r="E96" s="212">
        <v>18.052979051576759</v>
      </c>
      <c r="F96" s="212">
        <v>-0.79528152242910799</v>
      </c>
      <c r="G96" s="212">
        <v>99.827241575073799</v>
      </c>
      <c r="H96" s="213">
        <v>0</v>
      </c>
      <c r="I96" s="121"/>
    </row>
    <row r="97" spans="1:247" s="38" customFormat="1" ht="9" customHeight="1">
      <c r="B97" s="214" t="s">
        <v>10</v>
      </c>
      <c r="C97" s="186" t="s">
        <v>75</v>
      </c>
      <c r="D97" s="215">
        <v>27.566588465252018</v>
      </c>
      <c r="E97" s="215">
        <v>46.185221075029688</v>
      </c>
      <c r="F97" s="215">
        <v>6.2633176359727836</v>
      </c>
      <c r="G97" s="215">
        <v>155.46588183018943</v>
      </c>
      <c r="H97" s="216">
        <v>1.8559587628646299</v>
      </c>
      <c r="I97" s="121"/>
    </row>
    <row r="98" spans="1:247" s="38" customFormat="1" ht="9" customHeight="1">
      <c r="B98" s="194" t="s">
        <v>175</v>
      </c>
      <c r="C98" s="195"/>
      <c r="D98" s="217">
        <v>53.200393279990692</v>
      </c>
      <c r="E98" s="217">
        <v>43.929485723536331</v>
      </c>
      <c r="F98" s="217">
        <v>21.892014202101304</v>
      </c>
      <c r="G98" s="217">
        <v>104.2760876589561</v>
      </c>
      <c r="H98" s="292">
        <v>0.9958447738685603</v>
      </c>
      <c r="I98" s="122"/>
    </row>
    <row r="99" spans="1:247" s="38" customFormat="1" ht="15">
      <c r="B99" s="354" t="s">
        <v>144</v>
      </c>
      <c r="C99" s="355"/>
      <c r="D99" s="355"/>
      <c r="E99" s="355"/>
      <c r="F99" s="355"/>
      <c r="G99" s="355"/>
      <c r="H99" s="356"/>
      <c r="I99" s="122"/>
    </row>
    <row r="100" spans="1:247" s="38" customFormat="1" ht="9" customHeight="1">
      <c r="B100" s="196" t="s">
        <v>129</v>
      </c>
      <c r="C100" s="182" t="s">
        <v>130</v>
      </c>
      <c r="D100" s="212">
        <v>45.831708695293457</v>
      </c>
      <c r="E100" s="212">
        <v>32.854121818519154</v>
      </c>
      <c r="F100" s="212">
        <v>0</v>
      </c>
      <c r="G100" s="212">
        <v>64.98588983268111</v>
      </c>
      <c r="H100" s="213">
        <v>0</v>
      </c>
      <c r="I100" s="121"/>
    </row>
    <row r="101" spans="1:247" s="38" customFormat="1" ht="9" customHeight="1">
      <c r="B101" s="197" t="s">
        <v>131</v>
      </c>
      <c r="C101" s="184" t="s">
        <v>132</v>
      </c>
      <c r="D101" s="215">
        <v>57.805845303497243</v>
      </c>
      <c r="E101" s="215">
        <v>18.004975822815137</v>
      </c>
      <c r="F101" s="215">
        <v>2.2013829421348459</v>
      </c>
      <c r="G101" s="215">
        <v>122.9941251298692</v>
      </c>
      <c r="H101" s="216">
        <v>0</v>
      </c>
      <c r="I101" s="122"/>
    </row>
    <row r="102" spans="1:247" s="38" customFormat="1" ht="9" customHeight="1">
      <c r="B102" s="198" t="s">
        <v>133</v>
      </c>
      <c r="C102" s="182" t="s">
        <v>134</v>
      </c>
      <c r="D102" s="212">
        <v>145.90848743132926</v>
      </c>
      <c r="E102" s="212">
        <v>98.100633136598034</v>
      </c>
      <c r="F102" s="212">
        <v>132.30211524220479</v>
      </c>
      <c r="G102" s="212">
        <v>156.50791323785532</v>
      </c>
      <c r="H102" s="213">
        <v>0</v>
      </c>
      <c r="I102" s="121"/>
    </row>
    <row r="103" spans="1:247" s="38" customFormat="1" ht="9" customHeight="1">
      <c r="B103" s="197" t="s">
        <v>135</v>
      </c>
      <c r="C103" s="184" t="s">
        <v>136</v>
      </c>
      <c r="D103" s="215">
        <v>207.59147349717168</v>
      </c>
      <c r="E103" s="215">
        <v>128.18231695707595</v>
      </c>
      <c r="F103" s="215">
        <v>103.96488444354259</v>
      </c>
      <c r="G103" s="215">
        <v>171.15193548494742</v>
      </c>
      <c r="H103" s="216">
        <v>12.103896139413218</v>
      </c>
      <c r="I103" s="122"/>
    </row>
    <row r="104" spans="1:247" s="38" customFormat="1" ht="9" customHeight="1">
      <c r="B104" s="196" t="s">
        <v>137</v>
      </c>
      <c r="C104" s="182" t="s">
        <v>138</v>
      </c>
      <c r="D104" s="212">
        <v>127.76008917660489</v>
      </c>
      <c r="E104" s="212">
        <v>67.195890559466804</v>
      </c>
      <c r="F104" s="212">
        <v>0</v>
      </c>
      <c r="G104" s="212">
        <v>159.40088370932071</v>
      </c>
      <c r="H104" s="213">
        <v>0</v>
      </c>
      <c r="I104" s="122"/>
    </row>
    <row r="105" spans="1:247" s="38" customFormat="1" ht="9" customHeight="1">
      <c r="B105" s="197" t="s">
        <v>139</v>
      </c>
      <c r="C105" s="184" t="s">
        <v>140</v>
      </c>
      <c r="D105" s="215">
        <v>72.350925727057486</v>
      </c>
      <c r="E105" s="215">
        <v>31.751778000150097</v>
      </c>
      <c r="F105" s="215">
        <v>17.380006752548024</v>
      </c>
      <c r="G105" s="215">
        <v>131.96328026025628</v>
      </c>
      <c r="H105" s="216">
        <v>0</v>
      </c>
      <c r="I105" s="122"/>
    </row>
    <row r="106" spans="1:247" s="38" customFormat="1" ht="9" customHeight="1">
      <c r="B106" s="196" t="s">
        <v>141</v>
      </c>
      <c r="C106" s="182" t="s">
        <v>142</v>
      </c>
      <c r="D106" s="212">
        <v>28.831157926658655</v>
      </c>
      <c r="E106" s="212">
        <v>23.074153234552778</v>
      </c>
      <c r="F106" s="212">
        <v>0</v>
      </c>
      <c r="G106" s="212">
        <v>62.901659110738173</v>
      </c>
      <c r="H106" s="213">
        <v>0</v>
      </c>
      <c r="I106" s="122"/>
    </row>
    <row r="107" spans="1:247" s="38" customFormat="1" ht="9" customHeight="1">
      <c r="B107" s="199" t="s">
        <v>175</v>
      </c>
      <c r="C107" s="200"/>
      <c r="D107" s="218">
        <v>98.011383965373255</v>
      </c>
      <c r="E107" s="218">
        <v>57.02340993273971</v>
      </c>
      <c r="F107" s="218">
        <v>63.962097345107559</v>
      </c>
      <c r="G107" s="218">
        <v>124.27224096652402</v>
      </c>
      <c r="H107" s="293">
        <v>12.103896139413218</v>
      </c>
      <c r="I107" s="121"/>
    </row>
    <row r="108" spans="1:247" s="79" customFormat="1" ht="18" customHeight="1">
      <c r="A108" s="55"/>
      <c r="B108" s="99" t="s">
        <v>176</v>
      </c>
      <c r="C108" s="117"/>
      <c r="D108" s="123">
        <v>75.605888622681974</v>
      </c>
      <c r="E108" s="123">
        <v>50.476447828138021</v>
      </c>
      <c r="F108" s="123">
        <v>42.92705577360443</v>
      </c>
      <c r="G108" s="123">
        <v>114.27416431274006</v>
      </c>
      <c r="H108" s="294">
        <v>6.549870456640889</v>
      </c>
      <c r="I108" s="85"/>
      <c r="J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row>
    <row r="109" spans="1:247" ht="22.5" customHeight="1">
      <c r="B109" s="116" t="str">
        <f>B75</f>
        <v>Win Enero 2018 y posiciones de juego al 31-01-2018</v>
      </c>
    </row>
    <row r="121" spans="1:8">
      <c r="B121" s="139" t="s">
        <v>145</v>
      </c>
      <c r="C121" s="139"/>
      <c r="D121" s="139">
        <v>538866820</v>
      </c>
      <c r="E121" s="139">
        <v>1202623463.5079</v>
      </c>
      <c r="F121" s="139">
        <v>32756300</v>
      </c>
      <c r="G121" s="139">
        <v>9246316898.5</v>
      </c>
      <c r="H121" s="139">
        <v>20152402</v>
      </c>
    </row>
    <row r="122" spans="1:8">
      <c r="B122" s="139" t="s">
        <v>146</v>
      </c>
      <c r="C122" s="139"/>
      <c r="D122" s="139">
        <v>1856552700</v>
      </c>
      <c r="E122" s="139">
        <v>3508273000</v>
      </c>
      <c r="F122" s="139">
        <v>81738500</v>
      </c>
      <c r="G122" s="139">
        <v>21344774779</v>
      </c>
      <c r="H122" s="139">
        <v>20596875</v>
      </c>
    </row>
    <row r="123" spans="1:8">
      <c r="A123" s="164"/>
      <c r="B123" s="164"/>
      <c r="C123" s="164"/>
      <c r="D123" s="164"/>
      <c r="E123" s="139">
        <v>4710896463.5079002</v>
      </c>
      <c r="F123" s="139">
        <v>114494800</v>
      </c>
      <c r="G123" s="139">
        <v>30591091677.5</v>
      </c>
      <c r="H123" s="139">
        <v>40749277</v>
      </c>
    </row>
    <row r="124" spans="1:8">
      <c r="A124" s="164"/>
      <c r="B124" s="164"/>
      <c r="C124" s="164"/>
      <c r="D124" s="164"/>
      <c r="E124" s="139"/>
      <c r="F124" s="139"/>
      <c r="G124" s="139"/>
      <c r="H124" s="139"/>
    </row>
    <row r="125" spans="1:8">
      <c r="A125" s="164"/>
      <c r="B125" s="164"/>
      <c r="C125" s="164"/>
      <c r="D125" s="164"/>
      <c r="E125" s="139"/>
      <c r="F125" s="139"/>
      <c r="G125" s="139"/>
      <c r="H125" s="139"/>
    </row>
    <row r="126" spans="1:8">
      <c r="A126" s="164"/>
      <c r="B126" s="164"/>
      <c r="C126" s="164"/>
      <c r="D126" s="164"/>
      <c r="E126" s="139"/>
      <c r="F126" s="139"/>
      <c r="G126" s="139"/>
      <c r="H126" s="139"/>
    </row>
    <row r="127" spans="1:8">
      <c r="A127" s="164"/>
      <c r="B127" s="164"/>
      <c r="C127" s="164"/>
      <c r="D127" s="164"/>
      <c r="E127" s="139"/>
      <c r="F127" s="139"/>
      <c r="G127" s="139"/>
      <c r="H127" s="139"/>
    </row>
  </sheetData>
  <mergeCells count="27">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 ref="I9:I10"/>
    <mergeCell ref="B8:I8"/>
    <mergeCell ref="B43:B44"/>
    <mergeCell ref="C43:C44"/>
    <mergeCell ref="D43:F43"/>
    <mergeCell ref="G43:G44"/>
    <mergeCell ref="H43:H44"/>
    <mergeCell ref="B9:B10"/>
    <mergeCell ref="C9:C10"/>
    <mergeCell ref="D9:F9"/>
    <mergeCell ref="G9:G10"/>
    <mergeCell ref="H9:H10"/>
    <mergeCell ref="B42:H4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39"/>
  <sheetViews>
    <sheetView showGridLines="0" zoomScaleNormal="100" workbookViewId="0">
      <selection activeCell="D30" sqref="D30:Q39"/>
    </sheetView>
  </sheetViews>
  <sheetFormatPr baseColWidth="10" defaultColWidth="11.42578125" defaultRowHeight="9"/>
  <cols>
    <col min="1" max="1" width="4.140625" style="6"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4" width="13.140625" style="1" bestFit="1" customWidth="1"/>
    <col min="15" max="15" width="12.57031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8" t="s">
        <v>34</v>
      </c>
      <c r="C8" s="359"/>
      <c r="D8" s="360"/>
      <c r="E8" s="360"/>
      <c r="F8" s="360"/>
      <c r="G8" s="360"/>
      <c r="H8" s="360"/>
      <c r="I8" s="360"/>
      <c r="J8" s="360"/>
      <c r="K8" s="360"/>
      <c r="L8" s="360"/>
      <c r="M8" s="360"/>
      <c r="N8" s="360"/>
      <c r="O8" s="360"/>
      <c r="P8" s="360"/>
      <c r="Q8" s="361"/>
      <c r="R8" s="23"/>
      <c r="T8" s="2"/>
    </row>
    <row r="9" spans="1:22" ht="11.25">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4" t="s">
        <v>172</v>
      </c>
      <c r="C10" s="355"/>
      <c r="D10" s="355"/>
      <c r="E10" s="355"/>
      <c r="F10" s="355"/>
      <c r="G10" s="355"/>
      <c r="H10" s="355"/>
      <c r="I10" s="355"/>
      <c r="J10" s="355"/>
      <c r="K10" s="355"/>
      <c r="L10" s="355"/>
      <c r="M10" s="355"/>
      <c r="N10" s="355"/>
      <c r="O10" s="355"/>
      <c r="P10" s="355"/>
      <c r="Q10" s="356"/>
      <c r="R10" s="23"/>
      <c r="U10" s="69"/>
      <c r="V10" s="65"/>
    </row>
    <row r="11" spans="1:22">
      <c r="A11" s="21"/>
      <c r="B11" s="189" t="s">
        <v>185</v>
      </c>
      <c r="C11" s="222" t="s">
        <v>130</v>
      </c>
      <c r="D11" s="222">
        <v>321525003</v>
      </c>
      <c r="E11" s="222">
        <v>0</v>
      </c>
      <c r="F11" s="222">
        <v>0</v>
      </c>
      <c r="G11" s="222">
        <v>0</v>
      </c>
      <c r="H11" s="222">
        <v>0</v>
      </c>
      <c r="I11" s="222">
        <v>0</v>
      </c>
      <c r="J11" s="222">
        <v>0</v>
      </c>
      <c r="K11" s="222">
        <v>0</v>
      </c>
      <c r="L11" s="222">
        <v>0</v>
      </c>
      <c r="M11" s="222">
        <v>0</v>
      </c>
      <c r="N11" s="222">
        <v>0</v>
      </c>
      <c r="O11" s="222">
        <v>0</v>
      </c>
      <c r="P11" s="223">
        <v>321525003</v>
      </c>
      <c r="Q11" s="223">
        <v>530981.12892837683</v>
      </c>
      <c r="R11" s="23"/>
      <c r="U11" s="69"/>
      <c r="V11" s="65"/>
    </row>
    <row r="12" spans="1:22">
      <c r="A12" s="21"/>
      <c r="B12" s="188" t="s">
        <v>125</v>
      </c>
      <c r="C12" s="219" t="s">
        <v>62</v>
      </c>
      <c r="D12" s="219">
        <v>960282431</v>
      </c>
      <c r="E12" s="219">
        <v>0</v>
      </c>
      <c r="F12" s="219">
        <v>0</v>
      </c>
      <c r="G12" s="219">
        <v>0</v>
      </c>
      <c r="H12" s="219">
        <v>0</v>
      </c>
      <c r="I12" s="219">
        <v>0</v>
      </c>
      <c r="J12" s="219">
        <v>0</v>
      </c>
      <c r="K12" s="219">
        <v>0</v>
      </c>
      <c r="L12" s="219">
        <v>0</v>
      </c>
      <c r="M12" s="219">
        <v>0</v>
      </c>
      <c r="N12" s="219">
        <v>0</v>
      </c>
      <c r="O12" s="219">
        <v>0</v>
      </c>
      <c r="P12" s="220">
        <v>960282431</v>
      </c>
      <c r="Q12" s="220">
        <v>1585854.4267005764</v>
      </c>
      <c r="R12" s="23"/>
      <c r="U12" s="69"/>
      <c r="V12" s="65"/>
    </row>
    <row r="13" spans="1:22" s="3" customFormat="1">
      <c r="A13" s="21"/>
      <c r="B13" s="189" t="s">
        <v>1</v>
      </c>
      <c r="C13" s="222" t="s">
        <v>63</v>
      </c>
      <c r="D13" s="222">
        <v>2085050898</v>
      </c>
      <c r="E13" s="222">
        <v>0</v>
      </c>
      <c r="F13" s="222">
        <v>0</v>
      </c>
      <c r="G13" s="222">
        <v>0</v>
      </c>
      <c r="H13" s="222">
        <v>0</v>
      </c>
      <c r="I13" s="222">
        <v>0</v>
      </c>
      <c r="J13" s="222">
        <v>0</v>
      </c>
      <c r="K13" s="222">
        <v>0</v>
      </c>
      <c r="L13" s="222">
        <v>0</v>
      </c>
      <c r="M13" s="222">
        <v>0</v>
      </c>
      <c r="N13" s="222">
        <v>0</v>
      </c>
      <c r="O13" s="222">
        <v>0</v>
      </c>
      <c r="P13" s="223">
        <v>2085050898</v>
      </c>
      <c r="Q13" s="223">
        <v>3443348.6334285671</v>
      </c>
      <c r="R13" s="22"/>
      <c r="S13" s="4"/>
      <c r="U13" s="69"/>
      <c r="V13" s="65"/>
    </row>
    <row r="14" spans="1:22" s="3" customFormat="1">
      <c r="A14" s="21"/>
      <c r="B14" s="190" t="s">
        <v>49</v>
      </c>
      <c r="C14" s="219" t="s">
        <v>64</v>
      </c>
      <c r="D14" s="219">
        <v>970297987</v>
      </c>
      <c r="E14" s="219">
        <v>0</v>
      </c>
      <c r="F14" s="219">
        <v>0</v>
      </c>
      <c r="G14" s="219">
        <v>0</v>
      </c>
      <c r="H14" s="219">
        <v>0</v>
      </c>
      <c r="I14" s="219">
        <v>0</v>
      </c>
      <c r="J14" s="219">
        <v>0</v>
      </c>
      <c r="K14" s="219">
        <v>0</v>
      </c>
      <c r="L14" s="219">
        <v>0</v>
      </c>
      <c r="M14" s="219">
        <v>0</v>
      </c>
      <c r="N14" s="219">
        <v>0</v>
      </c>
      <c r="O14" s="219">
        <v>0</v>
      </c>
      <c r="P14" s="220">
        <v>970297987</v>
      </c>
      <c r="Q14" s="220">
        <v>1602394.575000413</v>
      </c>
      <c r="R14" s="22"/>
      <c r="S14" s="4"/>
      <c r="U14" s="69"/>
      <c r="V14" s="65"/>
    </row>
    <row r="15" spans="1:22" s="3" customFormat="1">
      <c r="A15" s="21"/>
      <c r="B15" s="189" t="s">
        <v>152</v>
      </c>
      <c r="C15" s="225" t="s">
        <v>153</v>
      </c>
      <c r="D15" s="225">
        <v>309475752</v>
      </c>
      <c r="E15" s="225">
        <v>0</v>
      </c>
      <c r="F15" s="225">
        <v>0</v>
      </c>
      <c r="G15" s="225">
        <v>0</v>
      </c>
      <c r="H15" s="225">
        <v>0</v>
      </c>
      <c r="I15" s="225">
        <v>0</v>
      </c>
      <c r="J15" s="225">
        <v>0</v>
      </c>
      <c r="K15" s="225">
        <v>0</v>
      </c>
      <c r="L15" s="225">
        <v>0</v>
      </c>
      <c r="M15" s="225">
        <v>0</v>
      </c>
      <c r="N15" s="225">
        <v>0</v>
      </c>
      <c r="O15" s="225">
        <v>0</v>
      </c>
      <c r="P15" s="223">
        <v>309475752</v>
      </c>
      <c r="Q15" s="223">
        <v>511082.44347926613</v>
      </c>
      <c r="R15" s="22"/>
      <c r="S15" s="4"/>
      <c r="U15" s="69"/>
      <c r="V15" s="65"/>
    </row>
    <row r="16" spans="1:22" s="3" customFormat="1">
      <c r="A16" s="21"/>
      <c r="B16" s="188" t="s">
        <v>18</v>
      </c>
      <c r="C16" s="226" t="s">
        <v>65</v>
      </c>
      <c r="D16" s="226">
        <v>852001540</v>
      </c>
      <c r="E16" s="226">
        <v>0</v>
      </c>
      <c r="F16" s="226">
        <v>0</v>
      </c>
      <c r="G16" s="226">
        <v>0</v>
      </c>
      <c r="H16" s="226">
        <v>0</v>
      </c>
      <c r="I16" s="226">
        <v>0</v>
      </c>
      <c r="J16" s="226">
        <v>0</v>
      </c>
      <c r="K16" s="226">
        <v>0</v>
      </c>
      <c r="L16" s="226">
        <v>0</v>
      </c>
      <c r="M16" s="226">
        <v>0</v>
      </c>
      <c r="N16" s="226">
        <v>0</v>
      </c>
      <c r="O16" s="226">
        <v>0</v>
      </c>
      <c r="P16" s="220">
        <v>852001540</v>
      </c>
      <c r="Q16" s="220">
        <v>1407034.3996168647</v>
      </c>
      <c r="R16" s="22"/>
      <c r="S16" s="4"/>
      <c r="U16" s="69"/>
      <c r="V16" s="65"/>
    </row>
    <row r="17" spans="1:22" s="3" customFormat="1">
      <c r="A17" s="21"/>
      <c r="B17" s="189" t="s">
        <v>76</v>
      </c>
      <c r="C17" s="227" t="s">
        <v>66</v>
      </c>
      <c r="D17" s="227">
        <v>3565864248</v>
      </c>
      <c r="E17" s="227">
        <v>0</v>
      </c>
      <c r="F17" s="227">
        <v>0</v>
      </c>
      <c r="G17" s="227">
        <v>0</v>
      </c>
      <c r="H17" s="227">
        <v>0</v>
      </c>
      <c r="I17" s="227">
        <v>0</v>
      </c>
      <c r="J17" s="227">
        <v>0</v>
      </c>
      <c r="K17" s="227">
        <v>0</v>
      </c>
      <c r="L17" s="227">
        <v>0</v>
      </c>
      <c r="M17" s="227">
        <v>0</v>
      </c>
      <c r="N17" s="227">
        <v>0</v>
      </c>
      <c r="O17" s="227">
        <v>0</v>
      </c>
      <c r="P17" s="223">
        <v>3565864248</v>
      </c>
      <c r="Q17" s="223">
        <v>5888831.681337011</v>
      </c>
      <c r="R17" s="22"/>
      <c r="S17" s="4"/>
      <c r="U17" s="69"/>
      <c r="V17" s="65"/>
    </row>
    <row r="18" spans="1:22" s="3" customFormat="1">
      <c r="A18" s="21"/>
      <c r="B18" s="188" t="s">
        <v>126</v>
      </c>
      <c r="C18" s="219" t="s">
        <v>67</v>
      </c>
      <c r="D18" s="219">
        <v>6544140562</v>
      </c>
      <c r="E18" s="219">
        <v>0</v>
      </c>
      <c r="F18" s="219">
        <v>0</v>
      </c>
      <c r="G18" s="219">
        <v>0</v>
      </c>
      <c r="H18" s="219">
        <v>0</v>
      </c>
      <c r="I18" s="219">
        <v>0</v>
      </c>
      <c r="J18" s="219">
        <v>0</v>
      </c>
      <c r="K18" s="219">
        <v>0</v>
      </c>
      <c r="L18" s="219">
        <v>0</v>
      </c>
      <c r="M18" s="219">
        <v>0</v>
      </c>
      <c r="N18" s="219">
        <v>0</v>
      </c>
      <c r="O18" s="219">
        <v>0</v>
      </c>
      <c r="P18" s="220">
        <v>6544140562</v>
      </c>
      <c r="Q18" s="220">
        <v>10807293.712945685</v>
      </c>
      <c r="R18" s="22"/>
      <c r="S18" s="4"/>
      <c r="U18" s="69"/>
      <c r="V18" s="65"/>
    </row>
    <row r="19" spans="1:22" s="3" customFormat="1">
      <c r="A19" s="21"/>
      <c r="B19" s="189" t="s">
        <v>2</v>
      </c>
      <c r="C19" s="227" t="s">
        <v>68</v>
      </c>
      <c r="D19" s="227">
        <v>610531027</v>
      </c>
      <c r="E19" s="227">
        <v>0</v>
      </c>
      <c r="F19" s="227">
        <v>0</v>
      </c>
      <c r="G19" s="227">
        <v>0</v>
      </c>
      <c r="H19" s="227">
        <v>0</v>
      </c>
      <c r="I19" s="227">
        <v>0</v>
      </c>
      <c r="J19" s="227">
        <v>0</v>
      </c>
      <c r="K19" s="227">
        <v>0</v>
      </c>
      <c r="L19" s="227">
        <v>0</v>
      </c>
      <c r="M19" s="227">
        <v>0</v>
      </c>
      <c r="N19" s="227">
        <v>0</v>
      </c>
      <c r="O19" s="227">
        <v>0</v>
      </c>
      <c r="P19" s="223">
        <v>610531027</v>
      </c>
      <c r="Q19" s="223">
        <v>1008258.9252390468</v>
      </c>
      <c r="R19" s="22"/>
      <c r="S19" s="4"/>
      <c r="U19" s="69"/>
      <c r="V19" s="65"/>
    </row>
    <row r="20" spans="1:22" s="3" customFormat="1">
      <c r="A20" s="21"/>
      <c r="B20" s="191" t="s">
        <v>3</v>
      </c>
      <c r="C20" s="219" t="s">
        <v>69</v>
      </c>
      <c r="D20" s="219">
        <v>947505529</v>
      </c>
      <c r="E20" s="219">
        <v>0</v>
      </c>
      <c r="F20" s="219">
        <v>0</v>
      </c>
      <c r="G20" s="219">
        <v>0</v>
      </c>
      <c r="H20" s="219">
        <v>0</v>
      </c>
      <c r="I20" s="219">
        <v>0</v>
      </c>
      <c r="J20" s="219">
        <v>0</v>
      </c>
      <c r="K20" s="219">
        <v>0</v>
      </c>
      <c r="L20" s="219">
        <v>0</v>
      </c>
      <c r="M20" s="219">
        <v>0</v>
      </c>
      <c r="N20" s="219">
        <v>0</v>
      </c>
      <c r="O20" s="219">
        <v>0</v>
      </c>
      <c r="P20" s="220">
        <v>947505529</v>
      </c>
      <c r="Q20" s="220">
        <v>1564754.0650339373</v>
      </c>
      <c r="R20" s="22"/>
      <c r="S20" s="4"/>
      <c r="U20" s="69"/>
      <c r="V20" s="65"/>
    </row>
    <row r="21" spans="1:22" s="3" customFormat="1">
      <c r="A21" s="21"/>
      <c r="B21" s="192" t="s">
        <v>127</v>
      </c>
      <c r="C21" s="227" t="s">
        <v>70</v>
      </c>
      <c r="D21" s="227">
        <v>3224293340</v>
      </c>
      <c r="E21" s="227">
        <v>0</v>
      </c>
      <c r="F21" s="227">
        <v>0</v>
      </c>
      <c r="G21" s="227">
        <v>0</v>
      </c>
      <c r="H21" s="227">
        <v>0</v>
      </c>
      <c r="I21" s="227">
        <v>0</v>
      </c>
      <c r="J21" s="227">
        <v>0</v>
      </c>
      <c r="K21" s="227">
        <v>0</v>
      </c>
      <c r="L21" s="227">
        <v>0</v>
      </c>
      <c r="M21" s="227">
        <v>0</v>
      </c>
      <c r="N21" s="227">
        <v>0</v>
      </c>
      <c r="O21" s="227">
        <v>0</v>
      </c>
      <c r="P21" s="223">
        <v>3224293340</v>
      </c>
      <c r="Q21" s="223">
        <v>5324745.8259706376</v>
      </c>
      <c r="R21" s="22"/>
      <c r="S21" s="4"/>
      <c r="U21" s="69"/>
      <c r="V21" s="65"/>
    </row>
    <row r="22" spans="1:22" s="3" customFormat="1">
      <c r="A22" s="21"/>
      <c r="B22" s="191" t="s">
        <v>7</v>
      </c>
      <c r="C22" s="219" t="s">
        <v>71</v>
      </c>
      <c r="D22" s="219">
        <v>410988598</v>
      </c>
      <c r="E22" s="219">
        <v>0</v>
      </c>
      <c r="F22" s="219">
        <v>0</v>
      </c>
      <c r="G22" s="219">
        <v>0</v>
      </c>
      <c r="H22" s="219">
        <v>0</v>
      </c>
      <c r="I22" s="219">
        <v>0</v>
      </c>
      <c r="J22" s="219">
        <v>0</v>
      </c>
      <c r="K22" s="219">
        <v>0</v>
      </c>
      <c r="L22" s="219">
        <v>0</v>
      </c>
      <c r="M22" s="219">
        <v>0</v>
      </c>
      <c r="N22" s="219">
        <v>0</v>
      </c>
      <c r="O22" s="219">
        <v>0</v>
      </c>
      <c r="P22" s="220">
        <v>410988598</v>
      </c>
      <c r="Q22" s="220">
        <v>678725.4107971529</v>
      </c>
      <c r="R22" s="22"/>
      <c r="S22" s="4"/>
      <c r="U22" s="69"/>
      <c r="V22" s="65"/>
    </row>
    <row r="23" spans="1:22" s="3" customFormat="1">
      <c r="A23" s="21"/>
      <c r="B23" s="192" t="s">
        <v>8</v>
      </c>
      <c r="C23" s="227" t="s">
        <v>72</v>
      </c>
      <c r="D23" s="227">
        <v>1637267626</v>
      </c>
      <c r="E23" s="227">
        <v>0</v>
      </c>
      <c r="F23" s="227">
        <v>0</v>
      </c>
      <c r="G23" s="227">
        <v>0</v>
      </c>
      <c r="H23" s="227">
        <v>0</v>
      </c>
      <c r="I23" s="227">
        <v>0</v>
      </c>
      <c r="J23" s="227">
        <v>0</v>
      </c>
      <c r="K23" s="227">
        <v>0</v>
      </c>
      <c r="L23" s="227">
        <v>0</v>
      </c>
      <c r="M23" s="227">
        <v>0</v>
      </c>
      <c r="N23" s="227">
        <v>0</v>
      </c>
      <c r="O23" s="227">
        <v>0</v>
      </c>
      <c r="P23" s="223">
        <v>1637267626</v>
      </c>
      <c r="Q23" s="223">
        <v>2703858.8112892839</v>
      </c>
      <c r="R23" s="22"/>
      <c r="S23" s="4"/>
      <c r="U23" s="69"/>
      <c r="V23" s="65"/>
    </row>
    <row r="24" spans="1:22" s="3" customFormat="1">
      <c r="A24" s="21"/>
      <c r="B24" s="191" t="s">
        <v>9</v>
      </c>
      <c r="C24" s="219" t="s">
        <v>73</v>
      </c>
      <c r="D24" s="219">
        <v>1008340399</v>
      </c>
      <c r="E24" s="219">
        <v>0</v>
      </c>
      <c r="F24" s="219">
        <v>0</v>
      </c>
      <c r="G24" s="219">
        <v>0</v>
      </c>
      <c r="H24" s="219">
        <v>0</v>
      </c>
      <c r="I24" s="219">
        <v>0</v>
      </c>
      <c r="J24" s="219">
        <v>0</v>
      </c>
      <c r="K24" s="219">
        <v>0</v>
      </c>
      <c r="L24" s="219">
        <v>0</v>
      </c>
      <c r="M24" s="219">
        <v>0</v>
      </c>
      <c r="N24" s="219">
        <v>0</v>
      </c>
      <c r="O24" s="219">
        <v>0</v>
      </c>
      <c r="P24" s="220">
        <v>1008340399</v>
      </c>
      <c r="Q24" s="220">
        <v>1665219.5580730932</v>
      </c>
      <c r="R24" s="22"/>
      <c r="S24" s="4"/>
      <c r="U24" s="69"/>
      <c r="V24" s="65"/>
    </row>
    <row r="25" spans="1:22" s="3" customFormat="1">
      <c r="A25" s="21"/>
      <c r="B25" s="193" t="s">
        <v>128</v>
      </c>
      <c r="C25" s="227" t="s">
        <v>74</v>
      </c>
      <c r="D25" s="227">
        <v>805080720</v>
      </c>
      <c r="E25" s="227">
        <v>0</v>
      </c>
      <c r="F25" s="227">
        <v>0</v>
      </c>
      <c r="G25" s="227">
        <v>0</v>
      </c>
      <c r="H25" s="227">
        <v>0</v>
      </c>
      <c r="I25" s="227">
        <v>0</v>
      </c>
      <c r="J25" s="227">
        <v>0</v>
      </c>
      <c r="K25" s="227">
        <v>0</v>
      </c>
      <c r="L25" s="227">
        <v>0</v>
      </c>
      <c r="M25" s="227">
        <v>0</v>
      </c>
      <c r="N25" s="227">
        <v>0</v>
      </c>
      <c r="O25" s="227">
        <v>0</v>
      </c>
      <c r="P25" s="223">
        <v>805080720</v>
      </c>
      <c r="Q25" s="223">
        <v>1329547.2065793602</v>
      </c>
      <c r="R25" s="22"/>
      <c r="S25" s="4"/>
      <c r="U25" s="69"/>
      <c r="V25" s="65"/>
    </row>
    <row r="26" spans="1:22" s="3" customFormat="1">
      <c r="A26" s="21"/>
      <c r="B26" s="191" t="s">
        <v>90</v>
      </c>
      <c r="C26" s="219" t="s">
        <v>91</v>
      </c>
      <c r="D26" s="219">
        <v>379666803</v>
      </c>
      <c r="E26" s="219">
        <v>0</v>
      </c>
      <c r="F26" s="219">
        <v>0</v>
      </c>
      <c r="G26" s="219">
        <v>0</v>
      </c>
      <c r="H26" s="219">
        <v>0</v>
      </c>
      <c r="I26" s="219">
        <v>0</v>
      </c>
      <c r="J26" s="219">
        <v>0</v>
      </c>
      <c r="K26" s="219">
        <v>0</v>
      </c>
      <c r="L26" s="219">
        <v>0</v>
      </c>
      <c r="M26" s="219">
        <v>0</v>
      </c>
      <c r="N26" s="219">
        <v>0</v>
      </c>
      <c r="O26" s="219">
        <v>0</v>
      </c>
      <c r="P26" s="220">
        <v>379666803</v>
      </c>
      <c r="Q26" s="220">
        <v>626999.16271695867</v>
      </c>
      <c r="R26" s="22"/>
      <c r="S26" s="4"/>
      <c r="U26" s="69"/>
      <c r="V26" s="65"/>
    </row>
    <row r="27" spans="1:22" s="3" customFormat="1">
      <c r="A27" s="21"/>
      <c r="B27" s="193" t="s">
        <v>88</v>
      </c>
      <c r="C27" s="227" t="s">
        <v>89</v>
      </c>
      <c r="D27" s="227">
        <v>389930965</v>
      </c>
      <c r="E27" s="227">
        <v>0</v>
      </c>
      <c r="F27" s="227">
        <v>0</v>
      </c>
      <c r="G27" s="227">
        <v>0</v>
      </c>
      <c r="H27" s="227">
        <v>0</v>
      </c>
      <c r="I27" s="227">
        <v>0</v>
      </c>
      <c r="J27" s="227">
        <v>0</v>
      </c>
      <c r="K27" s="227">
        <v>0</v>
      </c>
      <c r="L27" s="227">
        <v>0</v>
      </c>
      <c r="M27" s="227">
        <v>0</v>
      </c>
      <c r="N27" s="227">
        <v>0</v>
      </c>
      <c r="O27" s="227">
        <v>0</v>
      </c>
      <c r="P27" s="223">
        <v>389930965</v>
      </c>
      <c r="Q27" s="223">
        <v>643949.87036150147</v>
      </c>
      <c r="R27" s="22"/>
      <c r="S27" s="4"/>
      <c r="U27" s="69"/>
      <c r="V27" s="65"/>
    </row>
    <row r="28" spans="1:22" s="3" customFormat="1">
      <c r="A28" s="21"/>
      <c r="B28" s="191" t="s">
        <v>10</v>
      </c>
      <c r="C28" s="219" t="s">
        <v>75</v>
      </c>
      <c r="D28" s="219">
        <v>1566966814</v>
      </c>
      <c r="E28" s="219">
        <v>0</v>
      </c>
      <c r="F28" s="219">
        <v>0</v>
      </c>
      <c r="G28" s="219">
        <v>0</v>
      </c>
      <c r="H28" s="219">
        <v>0</v>
      </c>
      <c r="I28" s="219">
        <v>0</v>
      </c>
      <c r="J28" s="219">
        <v>0</v>
      </c>
      <c r="K28" s="219">
        <v>0</v>
      </c>
      <c r="L28" s="219">
        <v>0</v>
      </c>
      <c r="M28" s="219">
        <v>0</v>
      </c>
      <c r="N28" s="219">
        <v>0</v>
      </c>
      <c r="O28" s="219">
        <v>0</v>
      </c>
      <c r="P28" s="220">
        <v>1566966814</v>
      </c>
      <c r="Q28" s="220">
        <v>2587760.8277046555</v>
      </c>
      <c r="R28" s="22"/>
      <c r="S28" s="4"/>
      <c r="U28" s="69"/>
      <c r="V28" s="65"/>
    </row>
    <row r="29" spans="1:22" ht="15">
      <c r="A29" s="21"/>
      <c r="B29" s="354" t="s">
        <v>147</v>
      </c>
      <c r="C29" s="355"/>
      <c r="D29" s="355"/>
      <c r="E29" s="355"/>
      <c r="F29" s="355"/>
      <c r="G29" s="355"/>
      <c r="H29" s="355"/>
      <c r="I29" s="355"/>
      <c r="J29" s="355"/>
      <c r="K29" s="355"/>
      <c r="L29" s="355"/>
      <c r="M29" s="355"/>
      <c r="N29" s="355"/>
      <c r="O29" s="355"/>
      <c r="P29" s="355"/>
      <c r="Q29" s="356"/>
      <c r="R29" s="23"/>
    </row>
    <row r="30" spans="1:22">
      <c r="A30" s="21"/>
      <c r="B30" s="196" t="s">
        <v>130</v>
      </c>
      <c r="C30" s="219" t="s">
        <v>130</v>
      </c>
      <c r="D30" s="219">
        <v>468501727</v>
      </c>
      <c r="E30" s="219">
        <v>0</v>
      </c>
      <c r="F30" s="219">
        <v>0</v>
      </c>
      <c r="G30" s="219">
        <v>0</v>
      </c>
      <c r="H30" s="219">
        <v>0</v>
      </c>
      <c r="I30" s="219">
        <v>0</v>
      </c>
      <c r="J30" s="219">
        <v>0</v>
      </c>
      <c r="K30" s="219">
        <v>0</v>
      </c>
      <c r="L30" s="219">
        <v>0</v>
      </c>
      <c r="M30" s="219">
        <v>0</v>
      </c>
      <c r="N30" s="219">
        <v>0</v>
      </c>
      <c r="O30" s="219">
        <v>0</v>
      </c>
      <c r="P30" s="219">
        <v>468501727</v>
      </c>
      <c r="Q30" s="219">
        <v>781709.12018420559</v>
      </c>
      <c r="R30" s="23"/>
      <c r="U30" s="69"/>
      <c r="V30" s="65"/>
    </row>
    <row r="31" spans="1:22" s="3" customFormat="1">
      <c r="A31" s="21"/>
      <c r="B31" s="197" t="s">
        <v>132</v>
      </c>
      <c r="C31" s="222" t="s">
        <v>132</v>
      </c>
      <c r="D31" s="222">
        <v>1729514579</v>
      </c>
      <c r="E31" s="222">
        <v>0</v>
      </c>
      <c r="F31" s="222">
        <v>0</v>
      </c>
      <c r="G31" s="222">
        <v>0</v>
      </c>
      <c r="H31" s="222">
        <v>0</v>
      </c>
      <c r="I31" s="222">
        <v>0</v>
      </c>
      <c r="J31" s="222">
        <v>0</v>
      </c>
      <c r="K31" s="222">
        <v>0</v>
      </c>
      <c r="L31" s="222">
        <v>0</v>
      </c>
      <c r="M31" s="222">
        <v>0</v>
      </c>
      <c r="N31" s="222">
        <v>0</v>
      </c>
      <c r="O31" s="222">
        <v>0</v>
      </c>
      <c r="P31" s="222">
        <v>1729514579</v>
      </c>
      <c r="Q31" s="224">
        <v>2885746.7154989736</v>
      </c>
      <c r="R31" s="22"/>
      <c r="S31" s="4"/>
      <c r="U31" s="69"/>
      <c r="V31" s="65"/>
    </row>
    <row r="32" spans="1:22" s="3" customFormat="1">
      <c r="A32" s="21"/>
      <c r="B32" s="198" t="s">
        <v>134</v>
      </c>
      <c r="C32" s="219" t="s">
        <v>134</v>
      </c>
      <c r="D32" s="219">
        <v>3128506549</v>
      </c>
      <c r="E32" s="219">
        <v>0</v>
      </c>
      <c r="F32" s="219">
        <v>0</v>
      </c>
      <c r="G32" s="219">
        <v>0</v>
      </c>
      <c r="H32" s="219">
        <v>0</v>
      </c>
      <c r="I32" s="219">
        <v>0</v>
      </c>
      <c r="J32" s="219">
        <v>0</v>
      </c>
      <c r="K32" s="219">
        <v>0</v>
      </c>
      <c r="L32" s="219">
        <v>0</v>
      </c>
      <c r="M32" s="219">
        <v>0</v>
      </c>
      <c r="N32" s="219">
        <v>0</v>
      </c>
      <c r="O32" s="219">
        <v>0</v>
      </c>
      <c r="P32" s="219">
        <v>3128506549</v>
      </c>
      <c r="Q32" s="221">
        <v>5220006.5890244106</v>
      </c>
      <c r="R32" s="22"/>
      <c r="S32" s="4"/>
      <c r="U32" s="69"/>
      <c r="V32" s="65"/>
    </row>
    <row r="33" spans="1:22" s="3" customFormat="1">
      <c r="A33" s="21"/>
      <c r="B33" s="197" t="s">
        <v>136</v>
      </c>
      <c r="C33" s="225" t="s">
        <v>136</v>
      </c>
      <c r="D33" s="225">
        <v>6362632961.7799988</v>
      </c>
      <c r="E33" s="225">
        <v>0</v>
      </c>
      <c r="F33" s="225">
        <v>0</v>
      </c>
      <c r="G33" s="225">
        <v>0</v>
      </c>
      <c r="H33" s="225">
        <v>0</v>
      </c>
      <c r="I33" s="225">
        <v>0</v>
      </c>
      <c r="J33" s="225">
        <v>0</v>
      </c>
      <c r="K33" s="225">
        <v>0</v>
      </c>
      <c r="L33" s="225">
        <v>0</v>
      </c>
      <c r="M33" s="225">
        <v>0</v>
      </c>
      <c r="N33" s="225">
        <v>0</v>
      </c>
      <c r="O33" s="225">
        <v>0</v>
      </c>
      <c r="P33" s="225">
        <v>6362632961.7799988</v>
      </c>
      <c r="Q33" s="224">
        <v>10616243.074399743</v>
      </c>
      <c r="R33" s="22"/>
      <c r="S33" s="4"/>
      <c r="U33" s="69"/>
      <c r="V33" s="65"/>
    </row>
    <row r="34" spans="1:22" s="3" customFormat="1">
      <c r="A34" s="21"/>
      <c r="B34" s="196" t="s">
        <v>138</v>
      </c>
      <c r="C34" s="226" t="s">
        <v>138</v>
      </c>
      <c r="D34" s="226">
        <v>1838498456</v>
      </c>
      <c r="E34" s="226">
        <v>0</v>
      </c>
      <c r="F34" s="226">
        <v>0</v>
      </c>
      <c r="G34" s="226">
        <v>0</v>
      </c>
      <c r="H34" s="226">
        <v>0</v>
      </c>
      <c r="I34" s="226">
        <v>0</v>
      </c>
      <c r="J34" s="226">
        <v>0</v>
      </c>
      <c r="K34" s="226">
        <v>0</v>
      </c>
      <c r="L34" s="226">
        <v>0</v>
      </c>
      <c r="M34" s="226">
        <v>0</v>
      </c>
      <c r="N34" s="226">
        <v>0</v>
      </c>
      <c r="O34" s="226">
        <v>0</v>
      </c>
      <c r="P34" s="226">
        <v>1838498456</v>
      </c>
      <c r="Q34" s="221">
        <v>3067589.5683513256</v>
      </c>
      <c r="R34" s="22"/>
      <c r="S34" s="4"/>
      <c r="U34" s="69"/>
      <c r="V34" s="65"/>
    </row>
    <row r="35" spans="1:22" s="3" customFormat="1">
      <c r="A35" s="21"/>
      <c r="B35" s="197" t="s">
        <v>140</v>
      </c>
      <c r="C35" s="227" t="s">
        <v>140</v>
      </c>
      <c r="D35" s="227">
        <v>1339878464.8541999</v>
      </c>
      <c r="E35" s="227">
        <v>0</v>
      </c>
      <c r="F35" s="227">
        <v>0</v>
      </c>
      <c r="G35" s="227">
        <v>0</v>
      </c>
      <c r="H35" s="227">
        <v>0</v>
      </c>
      <c r="I35" s="227">
        <v>0</v>
      </c>
      <c r="J35" s="227">
        <v>0</v>
      </c>
      <c r="K35" s="227">
        <v>0</v>
      </c>
      <c r="L35" s="227">
        <v>0</v>
      </c>
      <c r="M35" s="227">
        <v>0</v>
      </c>
      <c r="N35" s="227">
        <v>0</v>
      </c>
      <c r="O35" s="227">
        <v>0</v>
      </c>
      <c r="P35" s="227">
        <v>1339878464.8541999</v>
      </c>
      <c r="Q35" s="224">
        <v>2235627.2251584264</v>
      </c>
      <c r="R35" s="22"/>
      <c r="S35" s="4"/>
      <c r="U35" s="69"/>
      <c r="V35" s="65"/>
    </row>
    <row r="36" spans="1:22" s="3" customFormat="1">
      <c r="A36" s="21"/>
      <c r="B36" s="196" t="s">
        <v>142</v>
      </c>
      <c r="C36" s="219" t="s">
        <v>142</v>
      </c>
      <c r="D36" s="219">
        <v>168586799</v>
      </c>
      <c r="E36" s="219">
        <v>0</v>
      </c>
      <c r="F36" s="219">
        <v>0</v>
      </c>
      <c r="G36" s="219">
        <v>0</v>
      </c>
      <c r="H36" s="219">
        <v>0</v>
      </c>
      <c r="I36" s="219">
        <v>0</v>
      </c>
      <c r="J36" s="219">
        <v>0</v>
      </c>
      <c r="K36" s="219">
        <v>0</v>
      </c>
      <c r="L36" s="219">
        <v>0</v>
      </c>
      <c r="M36" s="219">
        <v>0</v>
      </c>
      <c r="N36" s="219">
        <v>0</v>
      </c>
      <c r="O36" s="219">
        <v>0</v>
      </c>
      <c r="P36" s="219">
        <v>168586799</v>
      </c>
      <c r="Q36" s="221">
        <v>281292.10785377002</v>
      </c>
      <c r="R36" s="22"/>
      <c r="S36" s="4"/>
      <c r="U36" s="69"/>
      <c r="V36" s="65"/>
    </row>
    <row r="37" spans="1:22">
      <c r="B37" s="125" t="s">
        <v>173</v>
      </c>
      <c r="C37" s="60"/>
      <c r="D37" s="60">
        <v>26589210242</v>
      </c>
      <c r="E37" s="60">
        <v>0</v>
      </c>
      <c r="F37" s="60">
        <v>0</v>
      </c>
      <c r="G37" s="60">
        <v>0</v>
      </c>
      <c r="H37" s="60">
        <v>0</v>
      </c>
      <c r="I37" s="60">
        <v>0</v>
      </c>
      <c r="J37" s="60">
        <v>0</v>
      </c>
      <c r="K37" s="60">
        <v>0</v>
      </c>
      <c r="L37" s="140">
        <v>0</v>
      </c>
      <c r="M37" s="140">
        <v>0</v>
      </c>
      <c r="N37" s="140">
        <v>0</v>
      </c>
      <c r="O37" s="140">
        <v>0</v>
      </c>
      <c r="P37" s="60">
        <v>26589210242</v>
      </c>
      <c r="Q37" s="60">
        <v>43910640.665202387</v>
      </c>
    </row>
    <row r="38" spans="1:22">
      <c r="B38" s="125" t="s">
        <v>149</v>
      </c>
      <c r="C38" s="60"/>
      <c r="D38" s="60">
        <v>15036119536.634199</v>
      </c>
      <c r="E38" s="60">
        <v>0</v>
      </c>
      <c r="F38" s="60">
        <v>0</v>
      </c>
      <c r="G38" s="60">
        <v>0</v>
      </c>
      <c r="H38" s="60">
        <v>0</v>
      </c>
      <c r="I38" s="60">
        <v>0</v>
      </c>
      <c r="J38" s="60">
        <v>0</v>
      </c>
      <c r="K38" s="60">
        <v>0</v>
      </c>
      <c r="L38" s="140">
        <v>0</v>
      </c>
      <c r="M38" s="140">
        <v>0</v>
      </c>
      <c r="N38" s="140">
        <v>0</v>
      </c>
      <c r="O38" s="140">
        <v>0</v>
      </c>
      <c r="P38" s="60">
        <v>15036119536.634199</v>
      </c>
      <c r="Q38" s="60">
        <v>25088214.400470853</v>
      </c>
    </row>
    <row r="39" spans="1:22" s="171" customFormat="1">
      <c r="A39" s="146"/>
      <c r="B39" s="169" t="s">
        <v>177</v>
      </c>
      <c r="C39" s="170"/>
      <c r="D39" s="170">
        <v>41625329778.634201</v>
      </c>
      <c r="E39" s="170">
        <v>0</v>
      </c>
      <c r="F39" s="170">
        <v>0</v>
      </c>
      <c r="G39" s="170">
        <v>0</v>
      </c>
      <c r="H39" s="170">
        <v>0</v>
      </c>
      <c r="I39" s="170">
        <v>0</v>
      </c>
      <c r="J39" s="170">
        <v>0</v>
      </c>
      <c r="K39" s="170">
        <v>0</v>
      </c>
      <c r="L39" s="170">
        <v>0</v>
      </c>
      <c r="M39" s="170">
        <v>0</v>
      </c>
      <c r="N39" s="170">
        <v>0</v>
      </c>
      <c r="O39" s="170">
        <v>0</v>
      </c>
      <c r="P39" s="170">
        <v>41625329778.634201</v>
      </c>
      <c r="Q39" s="170">
        <v>68998855.065673232</v>
      </c>
      <c r="R39" s="146"/>
      <c r="S39" s="146"/>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60"/>
  <sheetViews>
    <sheetView showGridLines="0" topLeftCell="A13" zoomScaleNormal="100" zoomScalePageLayoutView="90" workbookViewId="0">
      <selection activeCell="D31" sqref="D31:N31"/>
    </sheetView>
  </sheetViews>
  <sheetFormatPr baseColWidth="10" defaultRowHeight="15"/>
  <cols>
    <col min="1" max="1" width="4.140625" style="28"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5" t="s">
        <v>32</v>
      </c>
      <c r="C8" s="366"/>
      <c r="D8" s="366"/>
      <c r="E8" s="366"/>
      <c r="F8" s="366"/>
      <c r="G8" s="366"/>
      <c r="H8" s="366"/>
      <c r="I8" s="366"/>
      <c r="J8" s="366"/>
      <c r="K8" s="366"/>
      <c r="L8" s="366"/>
      <c r="M8" s="366"/>
      <c r="N8" s="366"/>
      <c r="O8" s="366"/>
      <c r="P8" s="367"/>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c r="A10" s="6"/>
      <c r="B10" s="362" t="s">
        <v>171</v>
      </c>
      <c r="C10" s="363"/>
      <c r="D10" s="363"/>
      <c r="E10" s="363"/>
      <c r="F10" s="363"/>
      <c r="G10" s="363"/>
      <c r="H10" s="363"/>
      <c r="I10" s="363"/>
      <c r="J10" s="363"/>
      <c r="K10" s="363"/>
      <c r="L10" s="363"/>
      <c r="M10" s="363"/>
      <c r="N10" s="363"/>
      <c r="O10" s="363"/>
      <c r="P10" s="364"/>
      <c r="Q10" s="31"/>
      <c r="R10" s="7"/>
    </row>
    <row r="11" spans="1:19" s="5" customFormat="1" ht="11.25">
      <c r="A11" s="6"/>
      <c r="B11" s="189" t="s">
        <v>185</v>
      </c>
      <c r="C11" s="186">
        <v>54037815.600000001</v>
      </c>
      <c r="D11" s="186">
        <v>0</v>
      </c>
      <c r="E11" s="186">
        <v>0</v>
      </c>
      <c r="F11" s="186">
        <v>0</v>
      </c>
      <c r="G11" s="186">
        <v>0</v>
      </c>
      <c r="H11" s="186">
        <v>0</v>
      </c>
      <c r="I11" s="186">
        <v>0</v>
      </c>
      <c r="J11" s="186">
        <v>0</v>
      </c>
      <c r="K11" s="186">
        <v>0</v>
      </c>
      <c r="L11" s="186">
        <v>0</v>
      </c>
      <c r="M11" s="186">
        <v>0</v>
      </c>
      <c r="N11" s="186">
        <v>0</v>
      </c>
      <c r="O11" s="186">
        <v>54037815.600000001</v>
      </c>
      <c r="P11" s="186">
        <v>89240.525820355731</v>
      </c>
      <c r="Q11" s="31"/>
      <c r="R11" s="7"/>
    </row>
    <row r="12" spans="1:19" s="1" customFormat="1" ht="9">
      <c r="A12" s="6"/>
      <c r="B12" s="188" t="s">
        <v>125</v>
      </c>
      <c r="C12" s="182">
        <v>153967973</v>
      </c>
      <c r="D12" s="182">
        <v>0</v>
      </c>
      <c r="E12" s="182">
        <v>0</v>
      </c>
      <c r="F12" s="182">
        <v>0</v>
      </c>
      <c r="G12" s="182">
        <v>0</v>
      </c>
      <c r="H12" s="182">
        <v>0</v>
      </c>
      <c r="I12" s="182">
        <v>0</v>
      </c>
      <c r="J12" s="182">
        <v>0</v>
      </c>
      <c r="K12" s="182">
        <v>0</v>
      </c>
      <c r="L12" s="182">
        <v>0</v>
      </c>
      <c r="M12" s="182">
        <v>0</v>
      </c>
      <c r="N12" s="182">
        <v>0</v>
      </c>
      <c r="O12" s="182">
        <v>153967973</v>
      </c>
      <c r="P12" s="182">
        <v>254269.76863243771</v>
      </c>
      <c r="Q12" s="23"/>
      <c r="R12" s="6"/>
    </row>
    <row r="13" spans="1:19" s="3" customFormat="1" ht="9">
      <c r="A13" s="6"/>
      <c r="B13" s="189" t="s">
        <v>1</v>
      </c>
      <c r="C13" s="186">
        <v>328001284.19999999</v>
      </c>
      <c r="D13" s="186">
        <v>0</v>
      </c>
      <c r="E13" s="186">
        <v>0</v>
      </c>
      <c r="F13" s="186">
        <v>0</v>
      </c>
      <c r="G13" s="186">
        <v>0</v>
      </c>
      <c r="H13" s="186">
        <v>0</v>
      </c>
      <c r="I13" s="186">
        <v>0</v>
      </c>
      <c r="J13" s="186">
        <v>0</v>
      </c>
      <c r="K13" s="186">
        <v>0</v>
      </c>
      <c r="L13" s="186">
        <v>0</v>
      </c>
      <c r="M13" s="186">
        <v>0</v>
      </c>
      <c r="N13" s="186">
        <v>0</v>
      </c>
      <c r="O13" s="186">
        <v>328001284.19999999</v>
      </c>
      <c r="P13" s="186">
        <v>541676.35658018594</v>
      </c>
      <c r="Q13" s="22"/>
      <c r="R13" s="6"/>
      <c r="S13" s="1"/>
    </row>
    <row r="14" spans="1:19" s="3" customFormat="1" ht="9">
      <c r="A14" s="6"/>
      <c r="B14" s="190" t="s">
        <v>49</v>
      </c>
      <c r="C14" s="182">
        <v>153290774.40000001</v>
      </c>
      <c r="D14" s="182">
        <v>0</v>
      </c>
      <c r="E14" s="182">
        <v>0</v>
      </c>
      <c r="F14" s="182">
        <v>0</v>
      </c>
      <c r="G14" s="182">
        <v>0</v>
      </c>
      <c r="H14" s="182">
        <v>0</v>
      </c>
      <c r="I14" s="182">
        <v>0</v>
      </c>
      <c r="J14" s="182">
        <v>0</v>
      </c>
      <c r="K14" s="182">
        <v>0</v>
      </c>
      <c r="L14" s="182">
        <v>0</v>
      </c>
      <c r="M14" s="182">
        <v>0</v>
      </c>
      <c r="N14" s="182">
        <v>0</v>
      </c>
      <c r="O14" s="182">
        <v>153290774.40000001</v>
      </c>
      <c r="P14" s="182">
        <v>253151.41182104935</v>
      </c>
      <c r="Q14" s="22"/>
      <c r="R14" s="6"/>
      <c r="S14" s="1"/>
    </row>
    <row r="15" spans="1:19" s="3" customFormat="1" ht="9">
      <c r="A15" s="6"/>
      <c r="B15" s="189" t="s">
        <v>152</v>
      </c>
      <c r="C15" s="186">
        <v>52012731.399999999</v>
      </c>
      <c r="D15" s="186">
        <v>0</v>
      </c>
      <c r="E15" s="186">
        <v>0</v>
      </c>
      <c r="F15" s="186">
        <v>0</v>
      </c>
      <c r="G15" s="186">
        <v>0</v>
      </c>
      <c r="H15" s="186">
        <v>0</v>
      </c>
      <c r="I15" s="186">
        <v>0</v>
      </c>
      <c r="J15" s="186">
        <v>0</v>
      </c>
      <c r="K15" s="186">
        <v>0</v>
      </c>
      <c r="L15" s="186">
        <v>0</v>
      </c>
      <c r="M15" s="186">
        <v>0</v>
      </c>
      <c r="N15" s="186">
        <v>0</v>
      </c>
      <c r="O15" s="186">
        <v>52012731.399999999</v>
      </c>
      <c r="P15" s="186">
        <v>85896.208940927783</v>
      </c>
      <c r="Q15" s="22"/>
      <c r="R15" s="6"/>
      <c r="S15" s="1"/>
    </row>
    <row r="16" spans="1:19" s="3" customFormat="1" ht="9">
      <c r="A16" s="6"/>
      <c r="B16" s="188" t="s">
        <v>18</v>
      </c>
      <c r="C16" s="182">
        <v>143193536.19999999</v>
      </c>
      <c r="D16" s="182">
        <v>0</v>
      </c>
      <c r="E16" s="182">
        <v>0</v>
      </c>
      <c r="F16" s="182">
        <v>0</v>
      </c>
      <c r="G16" s="182">
        <v>0</v>
      </c>
      <c r="H16" s="182">
        <v>0</v>
      </c>
      <c r="I16" s="182">
        <v>0</v>
      </c>
      <c r="J16" s="182">
        <v>0</v>
      </c>
      <c r="K16" s="182">
        <v>0</v>
      </c>
      <c r="L16" s="182">
        <v>0</v>
      </c>
      <c r="M16" s="182">
        <v>0</v>
      </c>
      <c r="N16" s="182">
        <v>0</v>
      </c>
      <c r="O16" s="182">
        <v>143193536.19999999</v>
      </c>
      <c r="P16" s="182">
        <v>236476.36979175266</v>
      </c>
      <c r="Q16" s="22"/>
      <c r="R16" s="6"/>
      <c r="S16" s="1"/>
    </row>
    <row r="17" spans="1:19" s="3" customFormat="1" ht="9">
      <c r="A17" s="6"/>
      <c r="B17" s="189" t="s">
        <v>76</v>
      </c>
      <c r="C17" s="186">
        <v>599304915.60000002</v>
      </c>
      <c r="D17" s="186">
        <v>0</v>
      </c>
      <c r="E17" s="186">
        <v>0</v>
      </c>
      <c r="F17" s="186">
        <v>0</v>
      </c>
      <c r="G17" s="186">
        <v>0</v>
      </c>
      <c r="H17" s="186">
        <v>0</v>
      </c>
      <c r="I17" s="186">
        <v>0</v>
      </c>
      <c r="J17" s="186">
        <v>0</v>
      </c>
      <c r="K17" s="186">
        <v>0</v>
      </c>
      <c r="L17" s="186">
        <v>0</v>
      </c>
      <c r="M17" s="186">
        <v>0</v>
      </c>
      <c r="N17" s="186">
        <v>0</v>
      </c>
      <c r="O17" s="186">
        <v>599304915.60000002</v>
      </c>
      <c r="P17" s="186">
        <v>989719.6102587817</v>
      </c>
      <c r="Q17" s="22"/>
      <c r="R17" s="6"/>
      <c r="S17" s="1"/>
    </row>
    <row r="18" spans="1:19" s="3" customFormat="1" ht="9">
      <c r="A18" s="6"/>
      <c r="B18" s="188" t="s">
        <v>126</v>
      </c>
      <c r="C18" s="182">
        <v>1055995788.2</v>
      </c>
      <c r="D18" s="182">
        <v>0</v>
      </c>
      <c r="E18" s="182">
        <v>0</v>
      </c>
      <c r="F18" s="182">
        <v>0</v>
      </c>
      <c r="G18" s="182">
        <v>0</v>
      </c>
      <c r="H18" s="182">
        <v>0</v>
      </c>
      <c r="I18" s="182">
        <v>0</v>
      </c>
      <c r="J18" s="182">
        <v>0</v>
      </c>
      <c r="K18" s="182">
        <v>0</v>
      </c>
      <c r="L18" s="182">
        <v>0</v>
      </c>
      <c r="M18" s="182">
        <v>0</v>
      </c>
      <c r="N18" s="182">
        <v>0</v>
      </c>
      <c r="O18" s="182">
        <v>1055995788.2</v>
      </c>
      <c r="P18" s="182">
        <v>1743919.8523607419</v>
      </c>
      <c r="Q18" s="22"/>
      <c r="R18" s="6"/>
      <c r="S18" s="1"/>
    </row>
    <row r="19" spans="1:19" s="3" customFormat="1" ht="9">
      <c r="A19" s="6"/>
      <c r="B19" s="189" t="s">
        <v>2</v>
      </c>
      <c r="C19" s="186">
        <v>95632759.200000003</v>
      </c>
      <c r="D19" s="186">
        <v>0</v>
      </c>
      <c r="E19" s="186">
        <v>0</v>
      </c>
      <c r="F19" s="186">
        <v>0</v>
      </c>
      <c r="G19" s="186">
        <v>0</v>
      </c>
      <c r="H19" s="186">
        <v>0</v>
      </c>
      <c r="I19" s="186">
        <v>0</v>
      </c>
      <c r="J19" s="186">
        <v>0</v>
      </c>
      <c r="K19" s="186">
        <v>0</v>
      </c>
      <c r="L19" s="186">
        <v>0</v>
      </c>
      <c r="M19" s="186">
        <v>0</v>
      </c>
      <c r="N19" s="186">
        <v>0</v>
      </c>
      <c r="O19" s="186">
        <v>95632759.200000003</v>
      </c>
      <c r="P19" s="186">
        <v>157932.32242828599</v>
      </c>
      <c r="Q19" s="22"/>
      <c r="R19" s="6"/>
      <c r="S19" s="1"/>
    </row>
    <row r="20" spans="1:19" s="3" customFormat="1" ht="9">
      <c r="A20" s="6"/>
      <c r="B20" s="191" t="s">
        <v>3</v>
      </c>
      <c r="C20" s="182">
        <v>149371460</v>
      </c>
      <c r="D20" s="182">
        <v>0</v>
      </c>
      <c r="E20" s="182">
        <v>0</v>
      </c>
      <c r="F20" s="182">
        <v>0</v>
      </c>
      <c r="G20" s="182">
        <v>0</v>
      </c>
      <c r="H20" s="182">
        <v>0</v>
      </c>
      <c r="I20" s="182">
        <v>0</v>
      </c>
      <c r="J20" s="182">
        <v>0</v>
      </c>
      <c r="K20" s="182">
        <v>0</v>
      </c>
      <c r="L20" s="182">
        <v>0</v>
      </c>
      <c r="M20" s="182">
        <v>0</v>
      </c>
      <c r="N20" s="182">
        <v>0</v>
      </c>
      <c r="O20" s="182">
        <v>149371460</v>
      </c>
      <c r="P20" s="182">
        <v>246678.87635624991</v>
      </c>
      <c r="Q20" s="22"/>
      <c r="R20" s="6"/>
      <c r="S20" s="1"/>
    </row>
    <row r="21" spans="1:19" s="3" customFormat="1" ht="9">
      <c r="A21" s="6"/>
      <c r="B21" s="192" t="s">
        <v>127</v>
      </c>
      <c r="C21" s="186">
        <v>516970730.60000002</v>
      </c>
      <c r="D21" s="186">
        <v>0</v>
      </c>
      <c r="E21" s="186">
        <v>0</v>
      </c>
      <c r="F21" s="186">
        <v>0</v>
      </c>
      <c r="G21" s="186">
        <v>0</v>
      </c>
      <c r="H21" s="186">
        <v>0</v>
      </c>
      <c r="I21" s="186">
        <v>0</v>
      </c>
      <c r="J21" s="186">
        <v>0</v>
      </c>
      <c r="K21" s="186">
        <v>0</v>
      </c>
      <c r="L21" s="186">
        <v>0</v>
      </c>
      <c r="M21" s="186">
        <v>0</v>
      </c>
      <c r="N21" s="186">
        <v>0</v>
      </c>
      <c r="O21" s="186">
        <v>516970730.60000002</v>
      </c>
      <c r="P21" s="186">
        <v>853749.16288210335</v>
      </c>
      <c r="Q21" s="22"/>
      <c r="R21" s="6"/>
      <c r="S21" s="1"/>
    </row>
    <row r="22" spans="1:19" s="3" customFormat="1" ht="9">
      <c r="A22" s="6"/>
      <c r="B22" s="191" t="s">
        <v>7</v>
      </c>
      <c r="C22" s="182">
        <v>68382976.799999997</v>
      </c>
      <c r="D22" s="182">
        <v>0</v>
      </c>
      <c r="E22" s="182">
        <v>0</v>
      </c>
      <c r="F22" s="182">
        <v>0</v>
      </c>
      <c r="G22" s="182">
        <v>0</v>
      </c>
      <c r="H22" s="182">
        <v>0</v>
      </c>
      <c r="I22" s="182">
        <v>0</v>
      </c>
      <c r="J22" s="182">
        <v>0</v>
      </c>
      <c r="K22" s="182">
        <v>0</v>
      </c>
      <c r="L22" s="182">
        <v>0</v>
      </c>
      <c r="M22" s="182">
        <v>0</v>
      </c>
      <c r="N22" s="182">
        <v>0</v>
      </c>
      <c r="O22" s="182">
        <v>68382976.799999997</v>
      </c>
      <c r="P22" s="182">
        <v>112930.78262018398</v>
      </c>
      <c r="Q22" s="22"/>
      <c r="R22" s="6"/>
      <c r="S22" s="1"/>
    </row>
    <row r="23" spans="1:19" s="3" customFormat="1" ht="9">
      <c r="A23" s="6"/>
      <c r="B23" s="192" t="s">
        <v>8</v>
      </c>
      <c r="C23" s="186">
        <v>263338675.40000001</v>
      </c>
      <c r="D23" s="186">
        <v>0</v>
      </c>
      <c r="E23" s="186">
        <v>0</v>
      </c>
      <c r="F23" s="186">
        <v>0</v>
      </c>
      <c r="G23" s="186">
        <v>0</v>
      </c>
      <c r="H23" s="186">
        <v>0</v>
      </c>
      <c r="I23" s="186">
        <v>0</v>
      </c>
      <c r="J23" s="186">
        <v>0</v>
      </c>
      <c r="K23" s="186">
        <v>0</v>
      </c>
      <c r="L23" s="186">
        <v>0</v>
      </c>
      <c r="M23" s="186">
        <v>0</v>
      </c>
      <c r="N23" s="186">
        <v>0</v>
      </c>
      <c r="O23" s="186">
        <v>263338675.40000001</v>
      </c>
      <c r="P23" s="186">
        <v>434889.56021997263</v>
      </c>
      <c r="Q23" s="22"/>
      <c r="R23" s="6"/>
      <c r="S23" s="1"/>
    </row>
    <row r="24" spans="1:19" s="3" customFormat="1" ht="9">
      <c r="A24" s="6"/>
      <c r="B24" s="191" t="s">
        <v>9</v>
      </c>
      <c r="C24" s="182">
        <v>167774284.80000001</v>
      </c>
      <c r="D24" s="182">
        <v>0</v>
      </c>
      <c r="E24" s="182">
        <v>0</v>
      </c>
      <c r="F24" s="182">
        <v>0</v>
      </c>
      <c r="G24" s="182">
        <v>0</v>
      </c>
      <c r="H24" s="182">
        <v>0</v>
      </c>
      <c r="I24" s="182">
        <v>0</v>
      </c>
      <c r="J24" s="182">
        <v>0</v>
      </c>
      <c r="K24" s="182">
        <v>0</v>
      </c>
      <c r="L24" s="182">
        <v>0</v>
      </c>
      <c r="M24" s="182">
        <v>0</v>
      </c>
      <c r="N24" s="182">
        <v>0</v>
      </c>
      <c r="O24" s="182">
        <v>167774284.80000001</v>
      </c>
      <c r="P24" s="182">
        <v>277070.14483180025</v>
      </c>
      <c r="Q24" s="22"/>
      <c r="R24" s="6"/>
      <c r="S24" s="1"/>
    </row>
    <row r="25" spans="1:19" s="3" customFormat="1" ht="9">
      <c r="A25" s="6"/>
      <c r="B25" s="193" t="s">
        <v>128</v>
      </c>
      <c r="C25" s="186">
        <v>127459838.40000001</v>
      </c>
      <c r="D25" s="186">
        <v>0</v>
      </c>
      <c r="E25" s="186">
        <v>0</v>
      </c>
      <c r="F25" s="186">
        <v>0</v>
      </c>
      <c r="G25" s="186">
        <v>0</v>
      </c>
      <c r="H25" s="186">
        <v>0</v>
      </c>
      <c r="I25" s="186">
        <v>0</v>
      </c>
      <c r="J25" s="186">
        <v>0</v>
      </c>
      <c r="K25" s="186">
        <v>0</v>
      </c>
      <c r="L25" s="186">
        <v>0</v>
      </c>
      <c r="M25" s="186">
        <v>0</v>
      </c>
      <c r="N25" s="186">
        <v>0</v>
      </c>
      <c r="O25" s="186">
        <v>127459838.40000001</v>
      </c>
      <c r="P25" s="186">
        <v>210493.01999900915</v>
      </c>
      <c r="Q25" s="22"/>
      <c r="R25" s="6"/>
      <c r="S25" s="1"/>
    </row>
    <row r="26" spans="1:19" s="3" customFormat="1" ht="9">
      <c r="A26" s="6"/>
      <c r="B26" s="191" t="s">
        <v>90</v>
      </c>
      <c r="C26" s="182">
        <v>63809546.799999997</v>
      </c>
      <c r="D26" s="182">
        <v>0</v>
      </c>
      <c r="E26" s="182">
        <v>0</v>
      </c>
      <c r="F26" s="182">
        <v>0</v>
      </c>
      <c r="G26" s="182">
        <v>0</v>
      </c>
      <c r="H26" s="182">
        <v>0</v>
      </c>
      <c r="I26" s="182">
        <v>0</v>
      </c>
      <c r="J26" s="182">
        <v>0</v>
      </c>
      <c r="K26" s="182">
        <v>0</v>
      </c>
      <c r="L26" s="182">
        <v>0</v>
      </c>
      <c r="M26" s="182">
        <v>0</v>
      </c>
      <c r="N26" s="182">
        <v>0</v>
      </c>
      <c r="O26" s="182">
        <v>63809546.799999997</v>
      </c>
      <c r="P26" s="182">
        <v>105378.01066834012</v>
      </c>
      <c r="Q26" s="22"/>
      <c r="R26" s="6"/>
      <c r="S26" s="1"/>
    </row>
    <row r="27" spans="1:19" s="3" customFormat="1" ht="9">
      <c r="A27" s="6"/>
      <c r="B27" s="193" t="s">
        <v>88</v>
      </c>
      <c r="C27" s="186">
        <v>65534616</v>
      </c>
      <c r="D27" s="186">
        <v>0</v>
      </c>
      <c r="E27" s="186">
        <v>0</v>
      </c>
      <c r="F27" s="186">
        <v>0</v>
      </c>
      <c r="G27" s="186">
        <v>0</v>
      </c>
      <c r="H27" s="186">
        <v>0</v>
      </c>
      <c r="I27" s="186">
        <v>0</v>
      </c>
      <c r="J27" s="186">
        <v>0</v>
      </c>
      <c r="K27" s="186">
        <v>0</v>
      </c>
      <c r="L27" s="186">
        <v>0</v>
      </c>
      <c r="M27" s="186">
        <v>0</v>
      </c>
      <c r="N27" s="186">
        <v>0</v>
      </c>
      <c r="O27" s="186">
        <v>65534616</v>
      </c>
      <c r="P27" s="186">
        <v>108226.86902383037</v>
      </c>
      <c r="Q27" s="22"/>
      <c r="R27" s="6"/>
      <c r="S27" s="1"/>
    </row>
    <row r="28" spans="1:19" s="3" customFormat="1" ht="9">
      <c r="A28" s="6"/>
      <c r="B28" s="191" t="s">
        <v>10</v>
      </c>
      <c r="C28" s="182">
        <v>249924622.80000001</v>
      </c>
      <c r="D28" s="182">
        <v>0</v>
      </c>
      <c r="E28" s="182">
        <v>0</v>
      </c>
      <c r="F28" s="182">
        <v>0</v>
      </c>
      <c r="G28" s="182">
        <v>0</v>
      </c>
      <c r="H28" s="182">
        <v>0</v>
      </c>
      <c r="I28" s="182">
        <v>0</v>
      </c>
      <c r="J28" s="182">
        <v>0</v>
      </c>
      <c r="K28" s="182">
        <v>0</v>
      </c>
      <c r="L28" s="182">
        <v>0</v>
      </c>
      <c r="M28" s="182">
        <v>0</v>
      </c>
      <c r="N28" s="182">
        <v>0</v>
      </c>
      <c r="O28" s="182">
        <v>249924622.80000001</v>
      </c>
      <c r="P28" s="182">
        <v>412736.97884497879</v>
      </c>
      <c r="Q28" s="22"/>
      <c r="R28" s="6"/>
      <c r="S28" s="1"/>
    </row>
    <row r="29" spans="1:19" s="3" customFormat="1" ht="9">
      <c r="A29" s="6"/>
      <c r="B29" s="157" t="s">
        <v>0</v>
      </c>
      <c r="C29" s="157">
        <v>4308004329.4000006</v>
      </c>
      <c r="D29" s="157">
        <v>0</v>
      </c>
      <c r="E29" s="157">
        <v>0</v>
      </c>
      <c r="F29" s="157">
        <v>0</v>
      </c>
      <c r="G29" s="157">
        <v>0</v>
      </c>
      <c r="H29" s="157">
        <v>0</v>
      </c>
      <c r="I29" s="157">
        <v>0</v>
      </c>
      <c r="J29" s="157">
        <v>0</v>
      </c>
      <c r="K29" s="157">
        <v>0</v>
      </c>
      <c r="L29" s="157">
        <v>0</v>
      </c>
      <c r="M29" s="157">
        <v>0</v>
      </c>
      <c r="N29" s="157">
        <v>0</v>
      </c>
      <c r="O29" s="157">
        <v>4308004329.4000006</v>
      </c>
      <c r="P29" s="157">
        <v>7114435.8320809882</v>
      </c>
      <c r="Q29" s="22"/>
      <c r="R29" s="6"/>
      <c r="S29" s="1"/>
    </row>
    <row r="30" spans="1:19" s="3" customFormat="1" ht="18" customHeight="1">
      <c r="A30" s="6"/>
      <c r="B30" s="157" t="s">
        <v>5</v>
      </c>
      <c r="C30" s="157">
        <v>7114435.8320809882</v>
      </c>
      <c r="D30" s="157">
        <v>0</v>
      </c>
      <c r="E30" s="157">
        <v>0</v>
      </c>
      <c r="F30" s="157">
        <v>0</v>
      </c>
      <c r="G30" s="157">
        <v>0</v>
      </c>
      <c r="H30" s="157">
        <v>0</v>
      </c>
      <c r="I30" s="157">
        <v>0</v>
      </c>
      <c r="J30" s="157">
        <v>0</v>
      </c>
      <c r="K30" s="157">
        <v>0</v>
      </c>
      <c r="L30" s="157">
        <v>0</v>
      </c>
      <c r="M30" s="157">
        <v>0</v>
      </c>
      <c r="N30" s="157">
        <v>0</v>
      </c>
      <c r="O30" s="157">
        <v>7114435.8320809882</v>
      </c>
      <c r="P30" s="157">
        <v>0</v>
      </c>
      <c r="Q30" s="22"/>
      <c r="R30" s="6"/>
      <c r="S30" s="1"/>
    </row>
    <row r="31" spans="1:19" s="1" customFormat="1" ht="18" customHeight="1">
      <c r="A31" s="6"/>
      <c r="B31" s="157" t="s">
        <v>15</v>
      </c>
      <c r="C31" s="156">
        <v>605.53</v>
      </c>
      <c r="D31" s="156"/>
      <c r="E31" s="156"/>
      <c r="F31" s="156"/>
      <c r="G31" s="156"/>
      <c r="H31" s="156"/>
      <c r="I31" s="156"/>
      <c r="J31" s="156"/>
      <c r="K31" s="156"/>
      <c r="L31" s="156"/>
      <c r="M31" s="156"/>
      <c r="N31" s="156"/>
      <c r="O31" s="157">
        <v>0</v>
      </c>
      <c r="P31" s="157">
        <v>0</v>
      </c>
      <c r="Q31" s="23"/>
      <c r="R31" s="6"/>
    </row>
    <row r="32" spans="1:19" s="1" customFormat="1" ht="16.5" customHeight="1">
      <c r="A32" s="6"/>
      <c r="B32" s="8"/>
      <c r="C32" s="9"/>
      <c r="D32" s="9"/>
      <c r="E32" s="9"/>
      <c r="F32" s="9"/>
      <c r="G32" s="9"/>
      <c r="H32" s="9"/>
      <c r="I32" s="9"/>
      <c r="J32" s="9"/>
      <c r="K32" s="9"/>
      <c r="L32" s="9"/>
      <c r="M32" s="9"/>
      <c r="N32" s="9"/>
      <c r="O32" s="10"/>
      <c r="P32" s="9"/>
      <c r="Q32" s="24"/>
      <c r="R32" s="6"/>
    </row>
    <row r="33" spans="1:19" s="1" customFormat="1">
      <c r="A33" s="29"/>
      <c r="B33" s="368" t="s">
        <v>28</v>
      </c>
      <c r="C33" s="369"/>
      <c r="D33" s="369"/>
      <c r="E33" s="369"/>
      <c r="F33" s="369"/>
      <c r="G33" s="369"/>
      <c r="H33" s="369"/>
      <c r="I33" s="369"/>
      <c r="J33" s="369"/>
      <c r="K33" s="369"/>
      <c r="L33" s="369"/>
      <c r="M33" s="369"/>
      <c r="N33" s="369"/>
      <c r="O33" s="369"/>
      <c r="P33" s="370"/>
      <c r="Q33" s="9"/>
      <c r="R33" s="6"/>
    </row>
    <row r="34" spans="1:19" s="1" customFormat="1" ht="11.25">
      <c r="A34" s="6"/>
      <c r="B34" s="126" t="s">
        <v>6</v>
      </c>
      <c r="C34" s="35" t="s">
        <v>19</v>
      </c>
      <c r="D34" s="35" t="s">
        <v>20</v>
      </c>
      <c r="E34" s="35" t="s">
        <v>21</v>
      </c>
      <c r="F34" s="35" t="s">
        <v>22</v>
      </c>
      <c r="G34" s="35" t="s">
        <v>23</v>
      </c>
      <c r="H34" s="35" t="s">
        <v>24</v>
      </c>
      <c r="I34" s="35" t="s">
        <v>25</v>
      </c>
      <c r="J34" s="35" t="s">
        <v>26</v>
      </c>
      <c r="K34" s="35" t="s">
        <v>27</v>
      </c>
      <c r="L34" s="33" t="s">
        <v>46</v>
      </c>
      <c r="M34" s="33" t="s">
        <v>47</v>
      </c>
      <c r="N34" s="33" t="s">
        <v>48</v>
      </c>
      <c r="O34" s="35" t="s">
        <v>16</v>
      </c>
      <c r="P34" s="127" t="s">
        <v>17</v>
      </c>
      <c r="Q34" s="23"/>
      <c r="R34" s="6"/>
    </row>
    <row r="35" spans="1:19" s="1" customFormat="1" ht="22.5" customHeight="1">
      <c r="A35" s="6"/>
      <c r="B35" s="362" t="s">
        <v>171</v>
      </c>
      <c r="C35" s="363"/>
      <c r="D35" s="363"/>
      <c r="E35" s="363"/>
      <c r="F35" s="363"/>
      <c r="G35" s="363"/>
      <c r="H35" s="363"/>
      <c r="I35" s="363"/>
      <c r="J35" s="363"/>
      <c r="K35" s="363"/>
      <c r="L35" s="363"/>
      <c r="M35" s="363"/>
      <c r="N35" s="363"/>
      <c r="O35" s="363"/>
      <c r="P35" s="364"/>
      <c r="Q35" s="23"/>
      <c r="R35" s="6"/>
    </row>
    <row r="36" spans="1:19" s="1" customFormat="1" ht="9">
      <c r="A36" s="6"/>
      <c r="B36" s="189" t="s">
        <v>185</v>
      </c>
      <c r="C36" s="186">
        <v>51335924.84873949</v>
      </c>
      <c r="D36" s="186">
        <v>0</v>
      </c>
      <c r="E36" s="186">
        <v>0</v>
      </c>
      <c r="F36" s="186">
        <v>0</v>
      </c>
      <c r="G36" s="186">
        <v>0</v>
      </c>
      <c r="H36" s="186">
        <v>0</v>
      </c>
      <c r="I36" s="186">
        <v>0</v>
      </c>
      <c r="J36" s="186">
        <v>0</v>
      </c>
      <c r="K36" s="186">
        <v>0</v>
      </c>
      <c r="L36" s="186">
        <v>0</v>
      </c>
      <c r="M36" s="186">
        <v>0</v>
      </c>
      <c r="N36" s="186">
        <v>0</v>
      </c>
      <c r="O36" s="186">
        <v>51335924.84873949</v>
      </c>
      <c r="P36" s="186">
        <v>84778.499576799644</v>
      </c>
      <c r="Q36" s="23"/>
      <c r="R36" s="6"/>
    </row>
    <row r="37" spans="1:19" s="1" customFormat="1" ht="9">
      <c r="A37" s="6"/>
      <c r="B37" s="188" t="s">
        <v>125</v>
      </c>
      <c r="C37" s="182">
        <v>153322404.94957983</v>
      </c>
      <c r="D37" s="182">
        <v>0</v>
      </c>
      <c r="E37" s="182">
        <v>0</v>
      </c>
      <c r="F37" s="182">
        <v>0</v>
      </c>
      <c r="G37" s="182">
        <v>0</v>
      </c>
      <c r="H37" s="182">
        <v>0</v>
      </c>
      <c r="I37" s="182">
        <v>0</v>
      </c>
      <c r="J37" s="182">
        <v>0</v>
      </c>
      <c r="K37" s="182">
        <v>0</v>
      </c>
      <c r="L37" s="182">
        <v>0</v>
      </c>
      <c r="M37" s="182">
        <v>0</v>
      </c>
      <c r="N37" s="182">
        <v>0</v>
      </c>
      <c r="O37" s="182">
        <v>153322404.94957983</v>
      </c>
      <c r="P37" s="182">
        <v>253203.64796059625</v>
      </c>
      <c r="Q37" s="23"/>
      <c r="R37" s="6"/>
    </row>
    <row r="38" spans="1:19" s="1" customFormat="1" ht="9">
      <c r="A38" s="6"/>
      <c r="B38" s="189" t="s">
        <v>1</v>
      </c>
      <c r="C38" s="186">
        <v>332907286.2352941</v>
      </c>
      <c r="D38" s="186">
        <v>0</v>
      </c>
      <c r="E38" s="186">
        <v>0</v>
      </c>
      <c r="F38" s="186">
        <v>0</v>
      </c>
      <c r="G38" s="186">
        <v>0</v>
      </c>
      <c r="H38" s="186">
        <v>0</v>
      </c>
      <c r="I38" s="186">
        <v>0</v>
      </c>
      <c r="J38" s="186">
        <v>0</v>
      </c>
      <c r="K38" s="186">
        <v>0</v>
      </c>
      <c r="L38" s="186">
        <v>0</v>
      </c>
      <c r="M38" s="186">
        <v>0</v>
      </c>
      <c r="N38" s="186">
        <v>0</v>
      </c>
      <c r="O38" s="186">
        <v>332907286.2352941</v>
      </c>
      <c r="P38" s="186">
        <v>549778.35323649389</v>
      </c>
      <c r="Q38" s="23"/>
      <c r="R38" s="6"/>
    </row>
    <row r="39" spans="1:19" s="3" customFormat="1" ht="9">
      <c r="A39" s="6"/>
      <c r="B39" s="190" t="s">
        <v>49</v>
      </c>
      <c r="C39" s="182">
        <v>154921527.33613443</v>
      </c>
      <c r="D39" s="182">
        <v>0</v>
      </c>
      <c r="E39" s="182">
        <v>0</v>
      </c>
      <c r="F39" s="182">
        <v>0</v>
      </c>
      <c r="G39" s="182">
        <v>0</v>
      </c>
      <c r="H39" s="182">
        <v>0</v>
      </c>
      <c r="I39" s="182">
        <v>0</v>
      </c>
      <c r="J39" s="182">
        <v>0</v>
      </c>
      <c r="K39" s="182">
        <v>0</v>
      </c>
      <c r="L39" s="182">
        <v>0</v>
      </c>
      <c r="M39" s="182">
        <v>0</v>
      </c>
      <c r="N39" s="182">
        <v>0</v>
      </c>
      <c r="O39" s="182">
        <v>154921527.33613443</v>
      </c>
      <c r="P39" s="182">
        <v>255844.51197485582</v>
      </c>
      <c r="Q39" s="22"/>
      <c r="R39" s="6"/>
      <c r="S39" s="1"/>
    </row>
    <row r="40" spans="1:19" s="3" customFormat="1" ht="9">
      <c r="A40" s="6"/>
      <c r="B40" s="189" t="s">
        <v>152</v>
      </c>
      <c r="C40" s="186">
        <v>49412094.857142851</v>
      </c>
      <c r="D40" s="186">
        <v>0</v>
      </c>
      <c r="E40" s="186">
        <v>0</v>
      </c>
      <c r="F40" s="186">
        <v>0</v>
      </c>
      <c r="G40" s="186">
        <v>0</v>
      </c>
      <c r="H40" s="186">
        <v>0</v>
      </c>
      <c r="I40" s="186">
        <v>0</v>
      </c>
      <c r="J40" s="186">
        <v>0</v>
      </c>
      <c r="K40" s="186">
        <v>0</v>
      </c>
      <c r="L40" s="186">
        <v>0</v>
      </c>
      <c r="M40" s="186">
        <v>0</v>
      </c>
      <c r="N40" s="186">
        <v>0</v>
      </c>
      <c r="O40" s="186">
        <v>49412094.857142851</v>
      </c>
      <c r="P40" s="186">
        <v>81601.398538706344</v>
      </c>
      <c r="Q40" s="22"/>
      <c r="R40" s="6"/>
      <c r="S40" s="1"/>
    </row>
    <row r="41" spans="1:19" s="3" customFormat="1" ht="9">
      <c r="A41" s="6"/>
      <c r="B41" s="188" t="s">
        <v>18</v>
      </c>
      <c r="C41" s="182">
        <v>136033859.32773107</v>
      </c>
      <c r="D41" s="182">
        <v>0</v>
      </c>
      <c r="E41" s="182">
        <v>0</v>
      </c>
      <c r="F41" s="182">
        <v>0</v>
      </c>
      <c r="G41" s="182">
        <v>0</v>
      </c>
      <c r="H41" s="182">
        <v>0</v>
      </c>
      <c r="I41" s="182">
        <v>0</v>
      </c>
      <c r="J41" s="182">
        <v>0</v>
      </c>
      <c r="K41" s="182">
        <v>0</v>
      </c>
      <c r="L41" s="182">
        <v>0</v>
      </c>
      <c r="M41" s="182">
        <v>0</v>
      </c>
      <c r="N41" s="182">
        <v>0</v>
      </c>
      <c r="O41" s="182">
        <v>136033859.32773107</v>
      </c>
      <c r="P41" s="182">
        <v>224652.5511993313</v>
      </c>
      <c r="Q41" s="22"/>
      <c r="R41" s="6"/>
      <c r="S41" s="1"/>
    </row>
    <row r="42" spans="1:19" s="3" customFormat="1" ht="9">
      <c r="A42" s="6"/>
      <c r="B42" s="189" t="s">
        <v>76</v>
      </c>
      <c r="C42" s="186">
        <v>569339669.8487395</v>
      </c>
      <c r="D42" s="186">
        <v>0</v>
      </c>
      <c r="E42" s="186">
        <v>0</v>
      </c>
      <c r="F42" s="186">
        <v>0</v>
      </c>
      <c r="G42" s="186">
        <v>0</v>
      </c>
      <c r="H42" s="186">
        <v>0</v>
      </c>
      <c r="I42" s="186">
        <v>0</v>
      </c>
      <c r="J42" s="186">
        <v>0</v>
      </c>
      <c r="K42" s="186">
        <v>0</v>
      </c>
      <c r="L42" s="186">
        <v>0</v>
      </c>
      <c r="M42" s="186">
        <v>0</v>
      </c>
      <c r="N42" s="186">
        <v>0</v>
      </c>
      <c r="O42" s="186">
        <v>569339669.8487395</v>
      </c>
      <c r="P42" s="186">
        <v>940233.62979330425</v>
      </c>
      <c r="Q42" s="22"/>
      <c r="R42" s="6"/>
      <c r="S42" s="1"/>
    </row>
    <row r="43" spans="1:19" s="3" customFormat="1" ht="9">
      <c r="A43" s="6"/>
      <c r="B43" s="188" t="s">
        <v>126</v>
      </c>
      <c r="C43" s="182">
        <v>1044862778.8067226</v>
      </c>
      <c r="D43" s="182">
        <v>0</v>
      </c>
      <c r="E43" s="182">
        <v>0</v>
      </c>
      <c r="F43" s="182">
        <v>0</v>
      </c>
      <c r="G43" s="182">
        <v>0</v>
      </c>
      <c r="H43" s="182">
        <v>0</v>
      </c>
      <c r="I43" s="182">
        <v>0</v>
      </c>
      <c r="J43" s="182">
        <v>0</v>
      </c>
      <c r="K43" s="182">
        <v>0</v>
      </c>
      <c r="L43" s="182">
        <v>0</v>
      </c>
      <c r="M43" s="182">
        <v>0</v>
      </c>
      <c r="N43" s="182">
        <v>0</v>
      </c>
      <c r="O43" s="182">
        <v>1044862778.8067226</v>
      </c>
      <c r="P43" s="182">
        <v>1725534.2903022522</v>
      </c>
      <c r="Q43" s="22"/>
      <c r="R43" s="6"/>
      <c r="S43" s="1"/>
    </row>
    <row r="44" spans="1:19" s="3" customFormat="1" ht="9">
      <c r="A44" s="6"/>
      <c r="B44" s="189" t="s">
        <v>2</v>
      </c>
      <c r="C44" s="186">
        <v>97479743.806722686</v>
      </c>
      <c r="D44" s="186">
        <v>0</v>
      </c>
      <c r="E44" s="186">
        <v>0</v>
      </c>
      <c r="F44" s="186">
        <v>0</v>
      </c>
      <c r="G44" s="186">
        <v>0</v>
      </c>
      <c r="H44" s="186">
        <v>0</v>
      </c>
      <c r="I44" s="186">
        <v>0</v>
      </c>
      <c r="J44" s="186">
        <v>0</v>
      </c>
      <c r="K44" s="186">
        <v>0</v>
      </c>
      <c r="L44" s="186">
        <v>0</v>
      </c>
      <c r="M44" s="186">
        <v>0</v>
      </c>
      <c r="N44" s="186">
        <v>0</v>
      </c>
      <c r="O44" s="186">
        <v>97479743.806722686</v>
      </c>
      <c r="P44" s="186">
        <v>160982.51747514194</v>
      </c>
      <c r="Q44" s="22"/>
      <c r="R44" s="6"/>
      <c r="S44" s="1"/>
    </row>
    <row r="45" spans="1:19" s="3" customFormat="1" ht="9">
      <c r="A45" s="6"/>
      <c r="B45" s="191" t="s">
        <v>3</v>
      </c>
      <c r="C45" s="182">
        <v>151282395.3865546</v>
      </c>
      <c r="D45" s="182">
        <v>0</v>
      </c>
      <c r="E45" s="182">
        <v>0</v>
      </c>
      <c r="F45" s="182">
        <v>0</v>
      </c>
      <c r="G45" s="182">
        <v>0</v>
      </c>
      <c r="H45" s="182">
        <v>0</v>
      </c>
      <c r="I45" s="182">
        <v>0</v>
      </c>
      <c r="J45" s="182">
        <v>0</v>
      </c>
      <c r="K45" s="182">
        <v>0</v>
      </c>
      <c r="L45" s="182">
        <v>0</v>
      </c>
      <c r="M45" s="182">
        <v>0</v>
      </c>
      <c r="N45" s="182">
        <v>0</v>
      </c>
      <c r="O45" s="182">
        <v>151282395.3865546</v>
      </c>
      <c r="P45" s="182">
        <v>249834.68265247735</v>
      </c>
      <c r="Q45" s="22"/>
      <c r="R45" s="6"/>
      <c r="S45" s="1"/>
    </row>
    <row r="46" spans="1:19" s="3" customFormat="1" ht="9">
      <c r="A46" s="6"/>
      <c r="B46" s="192" t="s">
        <v>127</v>
      </c>
      <c r="C46" s="186">
        <v>514803138.31932771</v>
      </c>
      <c r="D46" s="186">
        <v>0</v>
      </c>
      <c r="E46" s="186">
        <v>0</v>
      </c>
      <c r="F46" s="186">
        <v>0</v>
      </c>
      <c r="G46" s="186">
        <v>0</v>
      </c>
      <c r="H46" s="186">
        <v>0</v>
      </c>
      <c r="I46" s="186">
        <v>0</v>
      </c>
      <c r="J46" s="186">
        <v>0</v>
      </c>
      <c r="K46" s="186">
        <v>0</v>
      </c>
      <c r="L46" s="186">
        <v>0</v>
      </c>
      <c r="M46" s="186">
        <v>0</v>
      </c>
      <c r="N46" s="186">
        <v>0</v>
      </c>
      <c r="O46" s="186">
        <v>514803138.31932771</v>
      </c>
      <c r="P46" s="186">
        <v>850169.50162556395</v>
      </c>
      <c r="Q46" s="22"/>
      <c r="R46" s="6"/>
      <c r="S46" s="1"/>
    </row>
    <row r="47" spans="1:19" s="3" customFormat="1" ht="9">
      <c r="A47" s="6"/>
      <c r="B47" s="191" t="s">
        <v>7</v>
      </c>
      <c r="C47" s="182">
        <v>65620028.252100833</v>
      </c>
      <c r="D47" s="182">
        <v>0</v>
      </c>
      <c r="E47" s="182">
        <v>0</v>
      </c>
      <c r="F47" s="182">
        <v>0</v>
      </c>
      <c r="G47" s="182">
        <v>0</v>
      </c>
      <c r="H47" s="182">
        <v>0</v>
      </c>
      <c r="I47" s="182">
        <v>0</v>
      </c>
      <c r="J47" s="182">
        <v>0</v>
      </c>
      <c r="K47" s="182">
        <v>0</v>
      </c>
      <c r="L47" s="182">
        <v>0</v>
      </c>
      <c r="M47" s="182">
        <v>0</v>
      </c>
      <c r="N47" s="182">
        <v>0</v>
      </c>
      <c r="O47" s="182">
        <v>65620028.252100833</v>
      </c>
      <c r="P47" s="182">
        <v>108367.92273231852</v>
      </c>
      <c r="Q47" s="22"/>
      <c r="R47" s="6"/>
      <c r="S47" s="1"/>
    </row>
    <row r="48" spans="1:19" s="3" customFormat="1" ht="9">
      <c r="A48" s="6"/>
      <c r="B48" s="192" t="s">
        <v>8</v>
      </c>
      <c r="C48" s="186">
        <v>261412478.10084033</v>
      </c>
      <c r="D48" s="186">
        <v>0</v>
      </c>
      <c r="E48" s="186">
        <v>0</v>
      </c>
      <c r="F48" s="186">
        <v>0</v>
      </c>
      <c r="G48" s="186">
        <v>0</v>
      </c>
      <c r="H48" s="186">
        <v>0</v>
      </c>
      <c r="I48" s="186">
        <v>0</v>
      </c>
      <c r="J48" s="186">
        <v>0</v>
      </c>
      <c r="K48" s="186">
        <v>0</v>
      </c>
      <c r="L48" s="186">
        <v>0</v>
      </c>
      <c r="M48" s="186">
        <v>0</v>
      </c>
      <c r="N48" s="186">
        <v>0</v>
      </c>
      <c r="O48" s="186">
        <v>261412478.10084033</v>
      </c>
      <c r="P48" s="186">
        <v>431708.54970165034</v>
      </c>
      <c r="Q48" s="22"/>
      <c r="R48" s="6"/>
      <c r="S48" s="1"/>
    </row>
    <row r="49" spans="1:19" s="3" customFormat="1" ht="9">
      <c r="A49" s="6"/>
      <c r="B49" s="191" t="s">
        <v>9</v>
      </c>
      <c r="C49" s="182">
        <v>160995525.89075628</v>
      </c>
      <c r="D49" s="182">
        <v>0</v>
      </c>
      <c r="E49" s="182">
        <v>0</v>
      </c>
      <c r="F49" s="182">
        <v>0</v>
      </c>
      <c r="G49" s="182">
        <v>0</v>
      </c>
      <c r="H49" s="182">
        <v>0</v>
      </c>
      <c r="I49" s="182">
        <v>0</v>
      </c>
      <c r="J49" s="182">
        <v>0</v>
      </c>
      <c r="K49" s="182">
        <v>0</v>
      </c>
      <c r="L49" s="182">
        <v>0</v>
      </c>
      <c r="M49" s="182">
        <v>0</v>
      </c>
      <c r="N49" s="182">
        <v>0</v>
      </c>
      <c r="O49" s="182">
        <v>160995525.89075628</v>
      </c>
      <c r="P49" s="182">
        <v>265875.39162511565</v>
      </c>
      <c r="Q49" s="22"/>
      <c r="R49" s="6"/>
      <c r="S49" s="1"/>
    </row>
    <row r="50" spans="1:19" s="3" customFormat="1" ht="9">
      <c r="A50" s="6"/>
      <c r="B50" s="193" t="s">
        <v>128</v>
      </c>
      <c r="C50" s="186">
        <v>128542299.83193277</v>
      </c>
      <c r="D50" s="186">
        <v>0</v>
      </c>
      <c r="E50" s="186">
        <v>0</v>
      </c>
      <c r="F50" s="186">
        <v>0</v>
      </c>
      <c r="G50" s="186">
        <v>0</v>
      </c>
      <c r="H50" s="186">
        <v>0</v>
      </c>
      <c r="I50" s="186">
        <v>0</v>
      </c>
      <c r="J50" s="186">
        <v>0</v>
      </c>
      <c r="K50" s="186">
        <v>0</v>
      </c>
      <c r="L50" s="186">
        <v>0</v>
      </c>
      <c r="M50" s="186">
        <v>0</v>
      </c>
      <c r="N50" s="186">
        <v>0</v>
      </c>
      <c r="O50" s="186">
        <v>128542299.83193277</v>
      </c>
      <c r="P50" s="186">
        <v>212280.64642863735</v>
      </c>
      <c r="Q50" s="22"/>
      <c r="R50" s="6"/>
      <c r="S50" s="1"/>
    </row>
    <row r="51" spans="1:19" s="3" customFormat="1" ht="9">
      <c r="A51" s="6"/>
      <c r="B51" s="191" t="s">
        <v>90</v>
      </c>
      <c r="C51" s="182">
        <v>60619069.386554614</v>
      </c>
      <c r="D51" s="182">
        <v>0</v>
      </c>
      <c r="E51" s="182">
        <v>0</v>
      </c>
      <c r="F51" s="182">
        <v>0</v>
      </c>
      <c r="G51" s="182">
        <v>0</v>
      </c>
      <c r="H51" s="182">
        <v>0</v>
      </c>
      <c r="I51" s="182">
        <v>0</v>
      </c>
      <c r="J51" s="182">
        <v>0</v>
      </c>
      <c r="K51" s="182">
        <v>0</v>
      </c>
      <c r="L51" s="182">
        <v>0</v>
      </c>
      <c r="M51" s="182">
        <v>0</v>
      </c>
      <c r="N51" s="182">
        <v>0</v>
      </c>
      <c r="O51" s="182">
        <v>60619069.386554614</v>
      </c>
      <c r="P51" s="182">
        <v>100109.11001363205</v>
      </c>
      <c r="Q51" s="22"/>
      <c r="R51" s="6"/>
      <c r="S51" s="1"/>
    </row>
    <row r="52" spans="1:19" s="3" customFormat="1" ht="9">
      <c r="A52" s="6"/>
      <c r="B52" s="193" t="s">
        <v>88</v>
      </c>
      <c r="C52" s="186">
        <v>62257885.168067224</v>
      </c>
      <c r="D52" s="186">
        <v>0</v>
      </c>
      <c r="E52" s="186">
        <v>0</v>
      </c>
      <c r="F52" s="186">
        <v>0</v>
      </c>
      <c r="G52" s="186">
        <v>0</v>
      </c>
      <c r="H52" s="186">
        <v>0</v>
      </c>
      <c r="I52" s="186">
        <v>0</v>
      </c>
      <c r="J52" s="186">
        <v>0</v>
      </c>
      <c r="K52" s="186">
        <v>0</v>
      </c>
      <c r="L52" s="186">
        <v>0</v>
      </c>
      <c r="M52" s="186">
        <v>0</v>
      </c>
      <c r="N52" s="186">
        <v>0</v>
      </c>
      <c r="O52" s="186">
        <v>62257885.168067224</v>
      </c>
      <c r="P52" s="186">
        <v>102815.5255199036</v>
      </c>
      <c r="Q52" s="22"/>
      <c r="R52" s="6"/>
      <c r="S52" s="1"/>
    </row>
    <row r="53" spans="1:19" s="3" customFormat="1" ht="9">
      <c r="A53" s="6"/>
      <c r="B53" s="191" t="s">
        <v>10</v>
      </c>
      <c r="C53" s="182">
        <v>250187978.70588234</v>
      </c>
      <c r="D53" s="182">
        <v>0</v>
      </c>
      <c r="E53" s="182">
        <v>0</v>
      </c>
      <c r="F53" s="182">
        <v>0</v>
      </c>
      <c r="G53" s="182">
        <v>0</v>
      </c>
      <c r="H53" s="182">
        <v>0</v>
      </c>
      <c r="I53" s="182">
        <v>0</v>
      </c>
      <c r="J53" s="182">
        <v>0</v>
      </c>
      <c r="K53" s="182">
        <v>0</v>
      </c>
      <c r="L53" s="182">
        <v>0</v>
      </c>
      <c r="M53" s="182">
        <v>0</v>
      </c>
      <c r="N53" s="182">
        <v>0</v>
      </c>
      <c r="O53" s="182">
        <v>250187978.70588234</v>
      </c>
      <c r="P53" s="182">
        <v>413171.89686040714</v>
      </c>
      <c r="Q53" s="22"/>
      <c r="R53" s="6"/>
      <c r="S53" s="1"/>
    </row>
    <row r="54" spans="1:19" s="3" customFormat="1" ht="9">
      <c r="A54" s="6"/>
      <c r="B54" s="157" t="s">
        <v>0</v>
      </c>
      <c r="C54" s="157">
        <v>4245336089.0588236</v>
      </c>
      <c r="D54" s="157">
        <v>0</v>
      </c>
      <c r="E54" s="157">
        <v>0</v>
      </c>
      <c r="F54" s="157">
        <v>0</v>
      </c>
      <c r="G54" s="157">
        <v>0</v>
      </c>
      <c r="H54" s="157">
        <v>0</v>
      </c>
      <c r="I54" s="157">
        <v>0</v>
      </c>
      <c r="J54" s="157">
        <v>0</v>
      </c>
      <c r="K54" s="157">
        <v>0</v>
      </c>
      <c r="L54" s="157">
        <v>0</v>
      </c>
      <c r="M54" s="157">
        <v>0</v>
      </c>
      <c r="N54" s="157">
        <v>0</v>
      </c>
      <c r="O54" s="157">
        <v>4245336089.0588236</v>
      </c>
      <c r="P54" s="157">
        <v>7010942.6272171875</v>
      </c>
      <c r="Q54" s="22"/>
      <c r="R54" s="6"/>
      <c r="S54" s="1"/>
    </row>
    <row r="55" spans="1:19" s="3" customFormat="1" ht="9">
      <c r="A55" s="6"/>
      <c r="B55" s="157" t="s">
        <v>5</v>
      </c>
      <c r="C55" s="157">
        <v>7010942.6272171875</v>
      </c>
      <c r="D55" s="157">
        <v>0</v>
      </c>
      <c r="E55" s="157">
        <v>0</v>
      </c>
      <c r="F55" s="157">
        <v>0</v>
      </c>
      <c r="G55" s="157">
        <v>0</v>
      </c>
      <c r="H55" s="157">
        <v>0</v>
      </c>
      <c r="I55" s="157">
        <v>0</v>
      </c>
      <c r="J55" s="157">
        <v>0</v>
      </c>
      <c r="K55" s="157">
        <v>0</v>
      </c>
      <c r="L55" s="157">
        <v>0</v>
      </c>
      <c r="M55" s="157">
        <v>0</v>
      </c>
      <c r="N55" s="157">
        <v>0</v>
      </c>
      <c r="O55" s="157">
        <v>7010942.6272171875</v>
      </c>
      <c r="P55" s="157">
        <v>0</v>
      </c>
      <c r="Q55" s="22"/>
      <c r="R55" s="6"/>
      <c r="S55" s="1"/>
    </row>
    <row r="56" spans="1:19" s="1" customFormat="1" ht="18" customHeight="1">
      <c r="A56" s="6"/>
      <c r="B56" s="157" t="s">
        <v>15</v>
      </c>
      <c r="C56" s="156">
        <v>605.53</v>
      </c>
      <c r="D56" s="156"/>
      <c r="E56" s="156"/>
      <c r="F56" s="156"/>
      <c r="G56" s="156"/>
      <c r="H56" s="156"/>
      <c r="I56" s="156"/>
      <c r="J56" s="156"/>
      <c r="K56" s="156"/>
      <c r="L56" s="156"/>
      <c r="M56" s="156"/>
      <c r="N56" s="156"/>
      <c r="O56" s="157">
        <v>0</v>
      </c>
      <c r="P56" s="157">
        <v>0</v>
      </c>
      <c r="Q56" s="23"/>
      <c r="R56" s="6"/>
    </row>
    <row r="57" spans="1:19" s="1" customFormat="1" ht="30" customHeight="1">
      <c r="A57" s="6"/>
      <c r="B57" s="347" t="s">
        <v>174</v>
      </c>
      <c r="C57" s="347"/>
      <c r="D57" s="347"/>
      <c r="E57" s="347"/>
      <c r="F57" s="347"/>
      <c r="G57" s="347"/>
      <c r="H57" s="347"/>
      <c r="I57" s="347"/>
      <c r="J57" s="347"/>
      <c r="K57" s="347"/>
      <c r="L57" s="347"/>
      <c r="M57" s="347"/>
      <c r="N57" s="347"/>
      <c r="O57" s="347"/>
      <c r="P57" s="347"/>
      <c r="Q57" s="23"/>
      <c r="R57" s="6"/>
    </row>
    <row r="58" spans="1:19" s="1" customFormat="1" ht="18" customHeight="1">
      <c r="A58" s="6"/>
      <c r="Q58" s="24"/>
      <c r="R58" s="6"/>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S94"/>
  <sheetViews>
    <sheetView showGridLines="0" topLeftCell="A22" zoomScaleNormal="100" workbookViewId="0">
      <selection activeCell="E65" sqref="E65:O65"/>
    </sheetView>
  </sheetViews>
  <sheetFormatPr baseColWidth="10" defaultColWidth="11.42578125" defaultRowHeight="14.25"/>
  <cols>
    <col min="1" max="1" width="4.140625" style="36"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3" t="s">
        <v>29</v>
      </c>
      <c r="C8" s="334"/>
      <c r="D8" s="334"/>
      <c r="E8" s="334"/>
      <c r="F8" s="334"/>
      <c r="G8" s="334"/>
      <c r="H8" s="334"/>
      <c r="I8" s="334"/>
      <c r="J8" s="334"/>
      <c r="K8" s="334"/>
      <c r="L8" s="334"/>
      <c r="M8" s="334"/>
      <c r="N8" s="334"/>
      <c r="O8" s="334"/>
      <c r="P8" s="335"/>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4" t="s">
        <v>171</v>
      </c>
      <c r="C10" s="355"/>
      <c r="D10" s="355"/>
      <c r="E10" s="355"/>
      <c r="F10" s="355"/>
      <c r="G10" s="355"/>
      <c r="H10" s="355"/>
      <c r="I10" s="355"/>
      <c r="J10" s="355"/>
      <c r="K10" s="355"/>
      <c r="L10" s="355"/>
      <c r="M10" s="355"/>
      <c r="N10" s="355"/>
      <c r="O10" s="355"/>
      <c r="P10" s="356"/>
      <c r="Q10" s="40"/>
      <c r="R10" s="46"/>
      <c r="S10" s="40"/>
    </row>
    <row r="11" spans="1:19" s="42" customFormat="1" ht="9">
      <c r="A11" s="40"/>
      <c r="B11" s="189" t="s">
        <v>185</v>
      </c>
      <c r="C11" s="231" t="s">
        <v>130</v>
      </c>
      <c r="D11" s="231">
        <v>19207</v>
      </c>
      <c r="E11" s="231">
        <v>0</v>
      </c>
      <c r="F11" s="231">
        <v>0</v>
      </c>
      <c r="G11" s="231">
        <v>0</v>
      </c>
      <c r="H11" s="231">
        <v>0</v>
      </c>
      <c r="I11" s="231">
        <v>0</v>
      </c>
      <c r="J11" s="231">
        <v>0</v>
      </c>
      <c r="K11" s="231">
        <v>0</v>
      </c>
      <c r="L11" s="231">
        <v>0</v>
      </c>
      <c r="M11" s="231">
        <v>0</v>
      </c>
      <c r="N11" s="231">
        <v>0</v>
      </c>
      <c r="O11" s="231">
        <v>0</v>
      </c>
      <c r="P11" s="231">
        <v>19207</v>
      </c>
      <c r="Q11" s="40"/>
      <c r="R11" s="46"/>
      <c r="S11" s="40"/>
    </row>
    <row r="12" spans="1:19" s="230" customFormat="1" ht="9">
      <c r="A12" s="228"/>
      <c r="B12" s="188" t="s">
        <v>125</v>
      </c>
      <c r="C12" s="182" t="s">
        <v>62</v>
      </c>
      <c r="D12" s="182">
        <v>15469</v>
      </c>
      <c r="E12" s="182">
        <v>0</v>
      </c>
      <c r="F12" s="182">
        <v>0</v>
      </c>
      <c r="G12" s="182">
        <v>0</v>
      </c>
      <c r="H12" s="182">
        <v>0</v>
      </c>
      <c r="I12" s="182">
        <v>0</v>
      </c>
      <c r="J12" s="182">
        <v>0</v>
      </c>
      <c r="K12" s="182">
        <v>0</v>
      </c>
      <c r="L12" s="182">
        <v>0</v>
      </c>
      <c r="M12" s="182">
        <v>0</v>
      </c>
      <c r="N12" s="182">
        <v>0</v>
      </c>
      <c r="O12" s="182">
        <v>0</v>
      </c>
      <c r="P12" s="182">
        <v>15469</v>
      </c>
      <c r="Q12" s="229"/>
      <c r="R12" s="229"/>
      <c r="S12" s="228"/>
    </row>
    <row r="13" spans="1:19" s="233" customFormat="1" ht="9">
      <c r="A13" s="228"/>
      <c r="B13" s="189" t="s">
        <v>1</v>
      </c>
      <c r="C13" s="231" t="s">
        <v>63</v>
      </c>
      <c r="D13" s="231">
        <v>39984</v>
      </c>
      <c r="E13" s="231">
        <v>0</v>
      </c>
      <c r="F13" s="231">
        <v>0</v>
      </c>
      <c r="G13" s="231">
        <v>0</v>
      </c>
      <c r="H13" s="231">
        <v>0</v>
      </c>
      <c r="I13" s="231">
        <v>0</v>
      </c>
      <c r="J13" s="231">
        <v>0</v>
      </c>
      <c r="K13" s="231">
        <v>0</v>
      </c>
      <c r="L13" s="231">
        <v>0</v>
      </c>
      <c r="M13" s="231">
        <v>0</v>
      </c>
      <c r="N13" s="231">
        <v>0</v>
      </c>
      <c r="O13" s="231">
        <v>0</v>
      </c>
      <c r="P13" s="231">
        <v>39984</v>
      </c>
      <c r="Q13" s="229"/>
      <c r="R13" s="229"/>
      <c r="S13" s="232"/>
    </row>
    <row r="14" spans="1:19" s="233" customFormat="1" ht="9">
      <c r="A14" s="228"/>
      <c r="B14" s="190" t="s">
        <v>49</v>
      </c>
      <c r="C14" s="182" t="s">
        <v>64</v>
      </c>
      <c r="D14" s="182">
        <v>18666</v>
      </c>
      <c r="E14" s="182">
        <v>0</v>
      </c>
      <c r="F14" s="182">
        <v>0</v>
      </c>
      <c r="G14" s="182">
        <v>0</v>
      </c>
      <c r="H14" s="182">
        <v>0</v>
      </c>
      <c r="I14" s="182">
        <v>0</v>
      </c>
      <c r="J14" s="182">
        <v>0</v>
      </c>
      <c r="K14" s="182">
        <v>0</v>
      </c>
      <c r="L14" s="182">
        <v>0</v>
      </c>
      <c r="M14" s="182">
        <v>0</v>
      </c>
      <c r="N14" s="182">
        <v>0</v>
      </c>
      <c r="O14" s="183">
        <v>0</v>
      </c>
      <c r="P14" s="183">
        <v>18666</v>
      </c>
      <c r="Q14" s="229"/>
      <c r="R14" s="229"/>
      <c r="S14" s="232"/>
    </row>
    <row r="15" spans="1:19" s="233" customFormat="1" ht="9">
      <c r="A15" s="228"/>
      <c r="B15" s="189" t="s">
        <v>152</v>
      </c>
      <c r="C15" s="231" t="s">
        <v>153</v>
      </c>
      <c r="D15" s="231">
        <v>13721</v>
      </c>
      <c r="E15" s="231">
        <v>0</v>
      </c>
      <c r="F15" s="231">
        <v>0</v>
      </c>
      <c r="G15" s="231">
        <v>0</v>
      </c>
      <c r="H15" s="231">
        <v>0</v>
      </c>
      <c r="I15" s="231">
        <v>0</v>
      </c>
      <c r="J15" s="231">
        <v>0</v>
      </c>
      <c r="K15" s="231">
        <v>0</v>
      </c>
      <c r="L15" s="231">
        <v>0</v>
      </c>
      <c r="M15" s="231">
        <v>0</v>
      </c>
      <c r="N15" s="231">
        <v>0</v>
      </c>
      <c r="O15" s="231">
        <v>0</v>
      </c>
      <c r="P15" s="231">
        <v>13721</v>
      </c>
      <c r="Q15" s="229"/>
      <c r="R15" s="229"/>
      <c r="S15" s="232"/>
    </row>
    <row r="16" spans="1:19" s="233" customFormat="1" ht="9">
      <c r="A16" s="228"/>
      <c r="B16" s="188" t="s">
        <v>18</v>
      </c>
      <c r="C16" s="182" t="s">
        <v>65</v>
      </c>
      <c r="D16" s="182">
        <v>24307</v>
      </c>
      <c r="E16" s="182">
        <v>0</v>
      </c>
      <c r="F16" s="182">
        <v>0</v>
      </c>
      <c r="G16" s="182">
        <v>0</v>
      </c>
      <c r="H16" s="182">
        <v>0</v>
      </c>
      <c r="I16" s="182">
        <v>0</v>
      </c>
      <c r="J16" s="182">
        <v>0</v>
      </c>
      <c r="K16" s="182">
        <v>0</v>
      </c>
      <c r="L16" s="182">
        <v>0</v>
      </c>
      <c r="M16" s="182">
        <v>0</v>
      </c>
      <c r="N16" s="182">
        <v>0</v>
      </c>
      <c r="O16" s="183">
        <v>0</v>
      </c>
      <c r="P16" s="183">
        <v>24307</v>
      </c>
      <c r="Q16" s="229"/>
      <c r="R16" s="229"/>
      <c r="S16" s="232"/>
    </row>
    <row r="17" spans="1:19" s="233" customFormat="1" ht="9">
      <c r="A17" s="228"/>
      <c r="B17" s="189" t="s">
        <v>76</v>
      </c>
      <c r="C17" s="231" t="s">
        <v>66</v>
      </c>
      <c r="D17" s="231">
        <v>32637</v>
      </c>
      <c r="E17" s="231">
        <v>0</v>
      </c>
      <c r="F17" s="231">
        <v>0</v>
      </c>
      <c r="G17" s="231">
        <v>0</v>
      </c>
      <c r="H17" s="231">
        <v>0</v>
      </c>
      <c r="I17" s="231">
        <v>0</v>
      </c>
      <c r="J17" s="231">
        <v>0</v>
      </c>
      <c r="K17" s="231">
        <v>0</v>
      </c>
      <c r="L17" s="231">
        <v>0</v>
      </c>
      <c r="M17" s="231">
        <v>0</v>
      </c>
      <c r="N17" s="231">
        <v>0</v>
      </c>
      <c r="O17" s="231">
        <v>0</v>
      </c>
      <c r="P17" s="231">
        <v>32637</v>
      </c>
      <c r="Q17" s="229"/>
      <c r="R17" s="229"/>
      <c r="S17" s="232"/>
    </row>
    <row r="18" spans="1:19" s="233" customFormat="1" ht="9">
      <c r="A18" s="228"/>
      <c r="B18" s="188" t="s">
        <v>126</v>
      </c>
      <c r="C18" s="182" t="s">
        <v>67</v>
      </c>
      <c r="D18" s="182">
        <v>68193</v>
      </c>
      <c r="E18" s="182">
        <v>0</v>
      </c>
      <c r="F18" s="182">
        <v>0</v>
      </c>
      <c r="G18" s="182">
        <v>0</v>
      </c>
      <c r="H18" s="182">
        <v>0</v>
      </c>
      <c r="I18" s="182">
        <v>0</v>
      </c>
      <c r="J18" s="182">
        <v>0</v>
      </c>
      <c r="K18" s="182">
        <v>0</v>
      </c>
      <c r="L18" s="182">
        <v>0</v>
      </c>
      <c r="M18" s="182">
        <v>0</v>
      </c>
      <c r="N18" s="182">
        <v>0</v>
      </c>
      <c r="O18" s="183">
        <v>0</v>
      </c>
      <c r="P18" s="183">
        <v>68193</v>
      </c>
      <c r="Q18" s="229"/>
      <c r="R18" s="229"/>
      <c r="S18" s="232"/>
    </row>
    <row r="19" spans="1:19" s="233" customFormat="1" ht="9">
      <c r="A19" s="228"/>
      <c r="B19" s="189" t="s">
        <v>2</v>
      </c>
      <c r="C19" s="231" t="s">
        <v>68</v>
      </c>
      <c r="D19" s="231">
        <v>8398</v>
      </c>
      <c r="E19" s="231">
        <v>0</v>
      </c>
      <c r="F19" s="231">
        <v>0</v>
      </c>
      <c r="G19" s="231">
        <v>0</v>
      </c>
      <c r="H19" s="231">
        <v>0</v>
      </c>
      <c r="I19" s="231">
        <v>0</v>
      </c>
      <c r="J19" s="231">
        <v>0</v>
      </c>
      <c r="K19" s="231">
        <v>0</v>
      </c>
      <c r="L19" s="231">
        <v>0</v>
      </c>
      <c r="M19" s="231">
        <v>0</v>
      </c>
      <c r="N19" s="231">
        <v>0</v>
      </c>
      <c r="O19" s="231">
        <v>0</v>
      </c>
      <c r="P19" s="231">
        <v>8398</v>
      </c>
      <c r="Q19" s="229"/>
      <c r="R19" s="229"/>
      <c r="S19" s="232"/>
    </row>
    <row r="20" spans="1:19" s="233" customFormat="1" ht="9">
      <c r="A20" s="228"/>
      <c r="B20" s="191" t="s">
        <v>3</v>
      </c>
      <c r="C20" s="234" t="s">
        <v>69</v>
      </c>
      <c r="D20" s="234">
        <v>19520</v>
      </c>
      <c r="E20" s="234">
        <v>0</v>
      </c>
      <c r="F20" s="234">
        <v>0</v>
      </c>
      <c r="G20" s="234">
        <v>0</v>
      </c>
      <c r="H20" s="234">
        <v>0</v>
      </c>
      <c r="I20" s="234">
        <v>0</v>
      </c>
      <c r="J20" s="234">
        <v>0</v>
      </c>
      <c r="K20" s="234">
        <v>0</v>
      </c>
      <c r="L20" s="234">
        <v>0</v>
      </c>
      <c r="M20" s="234">
        <v>0</v>
      </c>
      <c r="N20" s="234">
        <v>0</v>
      </c>
      <c r="O20" s="234">
        <v>0</v>
      </c>
      <c r="P20" s="234">
        <v>19520</v>
      </c>
      <c r="Q20" s="229"/>
      <c r="R20" s="229"/>
      <c r="S20" s="232"/>
    </row>
    <row r="21" spans="1:19" s="233" customFormat="1" ht="9">
      <c r="A21" s="228"/>
      <c r="B21" s="192" t="s">
        <v>127</v>
      </c>
      <c r="C21" s="186" t="s">
        <v>70</v>
      </c>
      <c r="D21" s="186">
        <v>65143</v>
      </c>
      <c r="E21" s="186">
        <v>0</v>
      </c>
      <c r="F21" s="186">
        <v>0</v>
      </c>
      <c r="G21" s="186">
        <v>0</v>
      </c>
      <c r="H21" s="186">
        <v>0</v>
      </c>
      <c r="I21" s="186">
        <v>0</v>
      </c>
      <c r="J21" s="186">
        <v>0</v>
      </c>
      <c r="K21" s="186">
        <v>0</v>
      </c>
      <c r="L21" s="186">
        <v>0</v>
      </c>
      <c r="M21" s="186">
        <v>0</v>
      </c>
      <c r="N21" s="186">
        <v>0</v>
      </c>
      <c r="O21" s="187">
        <v>0</v>
      </c>
      <c r="P21" s="187">
        <v>65143</v>
      </c>
      <c r="Q21" s="229"/>
      <c r="R21" s="229"/>
      <c r="S21" s="232"/>
    </row>
    <row r="22" spans="1:19" s="233" customFormat="1" ht="9">
      <c r="A22" s="228"/>
      <c r="B22" s="191" t="s">
        <v>7</v>
      </c>
      <c r="C22" s="234" t="s">
        <v>71</v>
      </c>
      <c r="D22" s="234">
        <v>12635</v>
      </c>
      <c r="E22" s="234">
        <v>0</v>
      </c>
      <c r="F22" s="234">
        <v>0</v>
      </c>
      <c r="G22" s="234">
        <v>0</v>
      </c>
      <c r="H22" s="234">
        <v>0</v>
      </c>
      <c r="I22" s="234">
        <v>0</v>
      </c>
      <c r="J22" s="234">
        <v>0</v>
      </c>
      <c r="K22" s="234">
        <v>0</v>
      </c>
      <c r="L22" s="234">
        <v>0</v>
      </c>
      <c r="M22" s="234">
        <v>0</v>
      </c>
      <c r="N22" s="234">
        <v>0</v>
      </c>
      <c r="O22" s="234">
        <v>0</v>
      </c>
      <c r="P22" s="234">
        <v>12635</v>
      </c>
      <c r="Q22" s="229"/>
      <c r="R22" s="229"/>
      <c r="S22" s="232"/>
    </row>
    <row r="23" spans="1:19" s="233" customFormat="1" ht="9">
      <c r="A23" s="228"/>
      <c r="B23" s="192" t="s">
        <v>8</v>
      </c>
      <c r="C23" s="186" t="s">
        <v>72</v>
      </c>
      <c r="D23" s="186">
        <v>37481</v>
      </c>
      <c r="E23" s="186">
        <v>0</v>
      </c>
      <c r="F23" s="186">
        <v>0</v>
      </c>
      <c r="G23" s="186">
        <v>0</v>
      </c>
      <c r="H23" s="186">
        <v>0</v>
      </c>
      <c r="I23" s="186">
        <v>0</v>
      </c>
      <c r="J23" s="186">
        <v>0</v>
      </c>
      <c r="K23" s="186">
        <v>0</v>
      </c>
      <c r="L23" s="186">
        <v>0</v>
      </c>
      <c r="M23" s="186">
        <v>0</v>
      </c>
      <c r="N23" s="186">
        <v>0</v>
      </c>
      <c r="O23" s="187">
        <v>0</v>
      </c>
      <c r="P23" s="187">
        <v>37481</v>
      </c>
      <c r="Q23" s="229"/>
      <c r="R23" s="229"/>
      <c r="S23" s="232"/>
    </row>
    <row r="24" spans="1:19" s="233" customFormat="1" ht="9">
      <c r="A24" s="228"/>
      <c r="B24" s="191" t="s">
        <v>9</v>
      </c>
      <c r="C24" s="234" t="s">
        <v>73</v>
      </c>
      <c r="D24" s="234">
        <v>25490</v>
      </c>
      <c r="E24" s="234">
        <v>0</v>
      </c>
      <c r="F24" s="234">
        <v>0</v>
      </c>
      <c r="G24" s="234">
        <v>0</v>
      </c>
      <c r="H24" s="234">
        <v>0</v>
      </c>
      <c r="I24" s="234">
        <v>0</v>
      </c>
      <c r="J24" s="234">
        <v>0</v>
      </c>
      <c r="K24" s="234">
        <v>0</v>
      </c>
      <c r="L24" s="234">
        <v>0</v>
      </c>
      <c r="M24" s="234">
        <v>0</v>
      </c>
      <c r="N24" s="234">
        <v>0</v>
      </c>
      <c r="O24" s="234">
        <v>0</v>
      </c>
      <c r="P24" s="234">
        <v>25490</v>
      </c>
      <c r="Q24" s="229"/>
      <c r="R24" s="229"/>
      <c r="S24" s="232"/>
    </row>
    <row r="25" spans="1:19" s="233" customFormat="1" ht="9">
      <c r="A25" s="228"/>
      <c r="B25" s="193" t="s">
        <v>128</v>
      </c>
      <c r="C25" s="186" t="s">
        <v>74</v>
      </c>
      <c r="D25" s="186">
        <v>15729</v>
      </c>
      <c r="E25" s="186">
        <v>0</v>
      </c>
      <c r="F25" s="186">
        <v>0</v>
      </c>
      <c r="G25" s="186">
        <v>0</v>
      </c>
      <c r="H25" s="186">
        <v>0</v>
      </c>
      <c r="I25" s="186">
        <v>0</v>
      </c>
      <c r="J25" s="186">
        <v>0</v>
      </c>
      <c r="K25" s="186">
        <v>0</v>
      </c>
      <c r="L25" s="186">
        <v>0</v>
      </c>
      <c r="M25" s="186">
        <v>0</v>
      </c>
      <c r="N25" s="186">
        <v>0</v>
      </c>
      <c r="O25" s="187">
        <v>0</v>
      </c>
      <c r="P25" s="187">
        <v>15729</v>
      </c>
      <c r="Q25" s="229"/>
      <c r="R25" s="229"/>
      <c r="S25" s="232"/>
    </row>
    <row r="26" spans="1:19" s="233" customFormat="1" ht="9">
      <c r="A26" s="228"/>
      <c r="B26" s="191" t="s">
        <v>90</v>
      </c>
      <c r="C26" s="234" t="s">
        <v>91</v>
      </c>
      <c r="D26" s="234">
        <v>8749</v>
      </c>
      <c r="E26" s="234">
        <v>0</v>
      </c>
      <c r="F26" s="234">
        <v>0</v>
      </c>
      <c r="G26" s="234">
        <v>0</v>
      </c>
      <c r="H26" s="234">
        <v>0</v>
      </c>
      <c r="I26" s="234">
        <v>0</v>
      </c>
      <c r="J26" s="234">
        <v>0</v>
      </c>
      <c r="K26" s="234">
        <v>0</v>
      </c>
      <c r="L26" s="234">
        <v>0</v>
      </c>
      <c r="M26" s="234">
        <v>0</v>
      </c>
      <c r="N26" s="234">
        <v>0</v>
      </c>
      <c r="O26" s="234">
        <v>0</v>
      </c>
      <c r="P26" s="234">
        <v>8749</v>
      </c>
      <c r="Q26" s="229"/>
      <c r="R26" s="229"/>
      <c r="S26" s="232"/>
    </row>
    <row r="27" spans="1:19" s="233" customFormat="1" ht="9">
      <c r="A27" s="228"/>
      <c r="B27" s="193" t="s">
        <v>88</v>
      </c>
      <c r="C27" s="186" t="s">
        <v>89</v>
      </c>
      <c r="D27" s="186">
        <v>10258</v>
      </c>
      <c r="E27" s="186">
        <v>0</v>
      </c>
      <c r="F27" s="186">
        <v>0</v>
      </c>
      <c r="G27" s="186">
        <v>0</v>
      </c>
      <c r="H27" s="186">
        <v>0</v>
      </c>
      <c r="I27" s="186">
        <v>0</v>
      </c>
      <c r="J27" s="186">
        <v>0</v>
      </c>
      <c r="K27" s="186">
        <v>0</v>
      </c>
      <c r="L27" s="186">
        <v>0</v>
      </c>
      <c r="M27" s="186">
        <v>0</v>
      </c>
      <c r="N27" s="186">
        <v>0</v>
      </c>
      <c r="O27" s="187">
        <v>0</v>
      </c>
      <c r="P27" s="187">
        <v>10258</v>
      </c>
      <c r="Q27" s="229"/>
      <c r="R27" s="229"/>
      <c r="S27" s="232"/>
    </row>
    <row r="28" spans="1:19" s="233" customFormat="1" ht="9">
      <c r="A28" s="228"/>
      <c r="B28" s="191" t="s">
        <v>10</v>
      </c>
      <c r="C28" s="234" t="s">
        <v>75</v>
      </c>
      <c r="D28" s="234">
        <v>34910</v>
      </c>
      <c r="E28" s="234">
        <v>0</v>
      </c>
      <c r="F28" s="234">
        <v>0</v>
      </c>
      <c r="G28" s="234">
        <v>0</v>
      </c>
      <c r="H28" s="234">
        <v>0</v>
      </c>
      <c r="I28" s="234">
        <v>0</v>
      </c>
      <c r="J28" s="234">
        <v>0</v>
      </c>
      <c r="K28" s="234">
        <v>0</v>
      </c>
      <c r="L28" s="234">
        <v>0</v>
      </c>
      <c r="M28" s="234">
        <v>0</v>
      </c>
      <c r="N28" s="234">
        <v>0</v>
      </c>
      <c r="O28" s="234">
        <v>0</v>
      </c>
      <c r="P28" s="234">
        <v>34910</v>
      </c>
      <c r="Q28" s="229"/>
      <c r="R28" s="229"/>
      <c r="S28" s="232"/>
    </row>
    <row r="29" spans="1:19" s="240" customFormat="1" ht="9">
      <c r="A29" s="235"/>
      <c r="B29" s="236" t="s">
        <v>150</v>
      </c>
      <c r="C29" s="237"/>
      <c r="D29" s="237">
        <v>470497</v>
      </c>
      <c r="E29" s="237">
        <v>0</v>
      </c>
      <c r="F29" s="237">
        <v>0</v>
      </c>
      <c r="G29" s="237">
        <v>0</v>
      </c>
      <c r="H29" s="237">
        <v>0</v>
      </c>
      <c r="I29" s="237">
        <v>0</v>
      </c>
      <c r="J29" s="237">
        <v>0</v>
      </c>
      <c r="K29" s="237">
        <v>0</v>
      </c>
      <c r="L29" s="237">
        <v>0</v>
      </c>
      <c r="M29" s="237">
        <v>0</v>
      </c>
      <c r="N29" s="237">
        <v>0</v>
      </c>
      <c r="O29" s="237">
        <v>0</v>
      </c>
      <c r="P29" s="237">
        <v>470497</v>
      </c>
      <c r="Q29" s="238"/>
      <c r="R29" s="238"/>
      <c r="S29" s="239"/>
    </row>
    <row r="30" spans="1:19" s="41" customFormat="1" ht="15">
      <c r="A30" s="40"/>
      <c r="B30" s="354" t="s">
        <v>147</v>
      </c>
      <c r="C30" s="355"/>
      <c r="D30" s="355"/>
      <c r="E30" s="355"/>
      <c r="F30" s="355"/>
      <c r="G30" s="355"/>
      <c r="H30" s="355"/>
      <c r="I30" s="355"/>
      <c r="J30" s="355"/>
      <c r="K30" s="355"/>
      <c r="L30" s="355"/>
      <c r="M30" s="355"/>
      <c r="N30" s="355"/>
      <c r="O30" s="355"/>
      <c r="P30" s="356"/>
      <c r="Q30" s="46"/>
      <c r="R30" s="46"/>
      <c r="S30" s="49"/>
    </row>
    <row r="31" spans="1:19" s="233" customFormat="1" ht="9">
      <c r="A31" s="228"/>
      <c r="B31" s="211" t="s">
        <v>129</v>
      </c>
      <c r="C31" s="219" t="s">
        <v>130</v>
      </c>
      <c r="D31" s="185">
        <v>6808</v>
      </c>
      <c r="E31" s="185">
        <v>0</v>
      </c>
      <c r="F31" s="185">
        <v>0</v>
      </c>
      <c r="G31" s="185">
        <v>0</v>
      </c>
      <c r="H31" s="185">
        <v>0</v>
      </c>
      <c r="I31" s="185">
        <v>0</v>
      </c>
      <c r="J31" s="185">
        <v>0</v>
      </c>
      <c r="K31" s="185">
        <v>0</v>
      </c>
      <c r="L31" s="185">
        <v>0</v>
      </c>
      <c r="M31" s="185">
        <v>0</v>
      </c>
      <c r="N31" s="185">
        <v>0</v>
      </c>
      <c r="O31" s="185">
        <v>0</v>
      </c>
      <c r="P31" s="185">
        <v>6808</v>
      </c>
      <c r="Q31" s="229"/>
      <c r="R31" s="229"/>
      <c r="S31" s="232"/>
    </row>
    <row r="32" spans="1:19" s="233" customFormat="1" ht="9">
      <c r="A32" s="228"/>
      <c r="B32" s="214" t="s">
        <v>131</v>
      </c>
      <c r="C32" s="222" t="s">
        <v>132</v>
      </c>
      <c r="D32" s="186">
        <v>51607</v>
      </c>
      <c r="E32" s="186">
        <v>0</v>
      </c>
      <c r="F32" s="186">
        <v>0</v>
      </c>
      <c r="G32" s="186">
        <v>0</v>
      </c>
      <c r="H32" s="186">
        <v>0</v>
      </c>
      <c r="I32" s="186">
        <v>0</v>
      </c>
      <c r="J32" s="186">
        <v>0</v>
      </c>
      <c r="K32" s="186">
        <v>0</v>
      </c>
      <c r="L32" s="186">
        <v>0</v>
      </c>
      <c r="M32" s="186">
        <v>0</v>
      </c>
      <c r="N32" s="186">
        <v>0</v>
      </c>
      <c r="O32" s="186">
        <v>0</v>
      </c>
      <c r="P32" s="242">
        <v>51607</v>
      </c>
      <c r="Q32" s="229"/>
      <c r="R32" s="229"/>
      <c r="S32" s="232"/>
    </row>
    <row r="33" spans="1:19" s="233" customFormat="1" ht="9">
      <c r="A33" s="228"/>
      <c r="B33" s="211" t="s">
        <v>133</v>
      </c>
      <c r="C33" s="219" t="s">
        <v>134</v>
      </c>
      <c r="D33" s="185">
        <v>39425</v>
      </c>
      <c r="E33" s="185">
        <v>0</v>
      </c>
      <c r="F33" s="185">
        <v>0</v>
      </c>
      <c r="G33" s="185">
        <v>0</v>
      </c>
      <c r="H33" s="185">
        <v>0</v>
      </c>
      <c r="I33" s="185">
        <v>0</v>
      </c>
      <c r="J33" s="185">
        <v>0</v>
      </c>
      <c r="K33" s="185">
        <v>0</v>
      </c>
      <c r="L33" s="185">
        <v>0</v>
      </c>
      <c r="M33" s="185">
        <v>0</v>
      </c>
      <c r="N33" s="185">
        <v>0</v>
      </c>
      <c r="O33" s="185">
        <v>0</v>
      </c>
      <c r="P33" s="241">
        <v>39425</v>
      </c>
      <c r="Q33" s="229"/>
      <c r="R33" s="229"/>
      <c r="S33" s="232"/>
    </row>
    <row r="34" spans="1:19" s="233" customFormat="1" ht="9">
      <c r="A34" s="228"/>
      <c r="B34" s="214" t="s">
        <v>135</v>
      </c>
      <c r="C34" s="225" t="s">
        <v>136</v>
      </c>
      <c r="D34" s="186">
        <v>198725</v>
      </c>
      <c r="E34" s="186">
        <v>0</v>
      </c>
      <c r="F34" s="186">
        <v>0</v>
      </c>
      <c r="G34" s="186">
        <v>0</v>
      </c>
      <c r="H34" s="186">
        <v>0</v>
      </c>
      <c r="I34" s="186">
        <v>0</v>
      </c>
      <c r="J34" s="186">
        <v>0</v>
      </c>
      <c r="K34" s="186">
        <v>0</v>
      </c>
      <c r="L34" s="186">
        <v>0</v>
      </c>
      <c r="M34" s="186">
        <v>0</v>
      </c>
      <c r="N34" s="186">
        <v>0</v>
      </c>
      <c r="O34" s="186">
        <v>0</v>
      </c>
      <c r="P34" s="242">
        <v>198725</v>
      </c>
      <c r="Q34" s="229"/>
      <c r="R34" s="229"/>
      <c r="S34" s="232"/>
    </row>
    <row r="35" spans="1:19" s="233" customFormat="1" ht="9">
      <c r="A35" s="228"/>
      <c r="B35" s="211" t="s">
        <v>137</v>
      </c>
      <c r="C35" s="226" t="s">
        <v>138</v>
      </c>
      <c r="D35" s="185">
        <v>38160</v>
      </c>
      <c r="E35" s="185">
        <v>0</v>
      </c>
      <c r="F35" s="185">
        <v>0</v>
      </c>
      <c r="G35" s="185">
        <v>0</v>
      </c>
      <c r="H35" s="185">
        <v>0</v>
      </c>
      <c r="I35" s="185">
        <v>0</v>
      </c>
      <c r="J35" s="185">
        <v>0</v>
      </c>
      <c r="K35" s="185">
        <v>0</v>
      </c>
      <c r="L35" s="185">
        <v>0</v>
      </c>
      <c r="M35" s="185">
        <v>0</v>
      </c>
      <c r="N35" s="185">
        <v>0</v>
      </c>
      <c r="O35" s="185">
        <v>0</v>
      </c>
      <c r="P35" s="241">
        <v>38160</v>
      </c>
      <c r="Q35" s="229"/>
      <c r="R35" s="229"/>
      <c r="S35" s="232"/>
    </row>
    <row r="36" spans="1:19" s="233" customFormat="1" ht="9">
      <c r="A36" s="228"/>
      <c r="B36" s="214" t="s">
        <v>139</v>
      </c>
      <c r="C36" s="227" t="s">
        <v>140</v>
      </c>
      <c r="D36" s="186">
        <v>0</v>
      </c>
      <c r="E36" s="186">
        <v>0</v>
      </c>
      <c r="F36" s="186">
        <v>0</v>
      </c>
      <c r="G36" s="186">
        <v>0</v>
      </c>
      <c r="H36" s="186">
        <v>0</v>
      </c>
      <c r="I36" s="186">
        <v>0</v>
      </c>
      <c r="J36" s="186">
        <v>0</v>
      </c>
      <c r="K36" s="186">
        <v>0</v>
      </c>
      <c r="L36" s="186">
        <v>0</v>
      </c>
      <c r="M36" s="186">
        <v>0</v>
      </c>
      <c r="N36" s="186">
        <v>0</v>
      </c>
      <c r="O36" s="186">
        <v>0</v>
      </c>
      <c r="P36" s="242">
        <v>0</v>
      </c>
      <c r="Q36" s="229"/>
      <c r="R36" s="229"/>
      <c r="S36" s="232"/>
    </row>
    <row r="37" spans="1:19" s="233" customFormat="1" ht="9">
      <c r="A37" s="228"/>
      <c r="B37" s="243" t="s">
        <v>141</v>
      </c>
      <c r="C37" s="219" t="s">
        <v>142</v>
      </c>
      <c r="D37" s="244">
        <v>6029</v>
      </c>
      <c r="E37" s="244">
        <v>0</v>
      </c>
      <c r="F37" s="244">
        <v>0</v>
      </c>
      <c r="G37" s="244">
        <v>0</v>
      </c>
      <c r="H37" s="244">
        <v>0</v>
      </c>
      <c r="I37" s="244">
        <v>0</v>
      </c>
      <c r="J37" s="244">
        <v>0</v>
      </c>
      <c r="K37" s="244">
        <v>0</v>
      </c>
      <c r="L37" s="244">
        <v>0</v>
      </c>
      <c r="M37" s="244">
        <v>0</v>
      </c>
      <c r="N37" s="244">
        <v>0</v>
      </c>
      <c r="O37" s="244">
        <v>0</v>
      </c>
      <c r="P37" s="245">
        <v>6029</v>
      </c>
      <c r="Q37" s="229"/>
      <c r="R37" s="229"/>
      <c r="S37" s="232"/>
    </row>
    <row r="38" spans="1:19" s="41" customFormat="1" ht="9" hidden="1">
      <c r="A38" s="40"/>
      <c r="B38" s="61" t="s">
        <v>0</v>
      </c>
      <c r="C38" s="62"/>
      <c r="D38" s="62">
        <v>482446</v>
      </c>
      <c r="E38" s="62">
        <v>471241</v>
      </c>
      <c r="F38" s="62">
        <v>437610</v>
      </c>
      <c r="G38" s="62">
        <v>440921</v>
      </c>
      <c r="H38" s="62">
        <v>448373</v>
      </c>
      <c r="I38" s="62">
        <v>410038</v>
      </c>
      <c r="J38" s="62">
        <v>494015</v>
      </c>
      <c r="K38" s="62">
        <v>445789</v>
      </c>
      <c r="L38" s="62">
        <v>0</v>
      </c>
      <c r="M38" s="62">
        <v>0</v>
      </c>
      <c r="N38" s="62">
        <v>0</v>
      </c>
      <c r="O38" s="62">
        <v>0</v>
      </c>
      <c r="P38" s="63">
        <v>3630433</v>
      </c>
      <c r="Q38" s="46"/>
      <c r="R38" s="46"/>
      <c r="S38" s="49"/>
    </row>
    <row r="39" spans="1:19" s="42" customFormat="1" ht="16.5" customHeight="1">
      <c r="A39" s="40"/>
      <c r="B39" s="371"/>
      <c r="C39" s="371"/>
      <c r="D39" s="371"/>
      <c r="E39" s="371"/>
      <c r="F39" s="371"/>
      <c r="G39" s="371"/>
      <c r="H39" s="371"/>
      <c r="I39" s="371"/>
      <c r="J39" s="371"/>
      <c r="K39" s="371"/>
      <c r="L39" s="371"/>
      <c r="M39" s="371"/>
      <c r="N39" s="371"/>
      <c r="O39" s="371"/>
      <c r="P39" s="371"/>
      <c r="Q39" s="46"/>
      <c r="R39" s="46"/>
      <c r="S39" s="40"/>
    </row>
    <row r="40" spans="1:19" s="42" customFormat="1" ht="9.75" customHeight="1">
      <c r="A40" s="40"/>
      <c r="B40" s="347"/>
      <c r="C40" s="347"/>
      <c r="D40" s="347"/>
      <c r="E40" s="347"/>
      <c r="F40" s="347"/>
      <c r="G40" s="347"/>
      <c r="H40" s="347"/>
      <c r="I40" s="347"/>
      <c r="J40" s="347"/>
      <c r="K40" s="347"/>
      <c r="L40" s="347"/>
      <c r="M40" s="347"/>
      <c r="N40" s="347"/>
      <c r="O40" s="347"/>
      <c r="P40" s="347"/>
      <c r="Q40" s="17"/>
      <c r="R40" s="47"/>
      <c r="S40" s="40"/>
    </row>
    <row r="41" spans="1:19" s="42" customFormat="1" ht="8.25" customHeight="1">
      <c r="A41" s="40"/>
      <c r="B41" s="347"/>
      <c r="C41" s="347"/>
      <c r="D41" s="347"/>
      <c r="E41" s="347"/>
      <c r="F41" s="347"/>
      <c r="G41" s="347"/>
      <c r="H41" s="347"/>
      <c r="I41" s="347"/>
      <c r="J41" s="347"/>
      <c r="K41" s="347"/>
      <c r="L41" s="347"/>
      <c r="M41" s="347"/>
      <c r="N41" s="347"/>
      <c r="O41" s="347"/>
      <c r="P41" s="347"/>
      <c r="Q41" s="17"/>
      <c r="R41" s="47"/>
      <c r="S41" s="40"/>
    </row>
    <row r="42" spans="1:19" s="42" customFormat="1" ht="16.5" customHeight="1">
      <c r="A42" s="40"/>
      <c r="B42" s="336" t="s">
        <v>154</v>
      </c>
      <c r="C42" s="337"/>
      <c r="D42" s="337"/>
      <c r="E42" s="337"/>
      <c r="F42" s="337"/>
      <c r="G42" s="337"/>
      <c r="H42" s="337"/>
      <c r="I42" s="337"/>
      <c r="J42" s="337"/>
      <c r="K42" s="337"/>
      <c r="L42" s="337"/>
      <c r="M42" s="337"/>
      <c r="N42" s="337"/>
      <c r="O42" s="337"/>
      <c r="P42" s="337"/>
      <c r="Q42" s="338"/>
      <c r="R42" s="54"/>
      <c r="S42" s="40"/>
    </row>
    <row r="43" spans="1:19">
      <c r="B43" s="73" t="s">
        <v>6</v>
      </c>
      <c r="C43" s="73" t="s">
        <v>58</v>
      </c>
      <c r="D43" s="136" t="s">
        <v>19</v>
      </c>
      <c r="E43" s="136" t="s">
        <v>20</v>
      </c>
      <c r="F43" s="136" t="s">
        <v>21</v>
      </c>
      <c r="G43" s="136" t="s">
        <v>22</v>
      </c>
      <c r="H43" s="136" t="s">
        <v>23</v>
      </c>
      <c r="I43" s="136" t="s">
        <v>24</v>
      </c>
      <c r="J43" s="136" t="s">
        <v>25</v>
      </c>
      <c r="K43" s="136" t="s">
        <v>26</v>
      </c>
      <c r="L43" s="136" t="s">
        <v>27</v>
      </c>
      <c r="M43" s="136" t="s">
        <v>46</v>
      </c>
      <c r="N43" s="135" t="s">
        <v>47</v>
      </c>
      <c r="O43" s="135" t="s">
        <v>48</v>
      </c>
      <c r="P43" s="136" t="s">
        <v>16</v>
      </c>
      <c r="Q43" s="74" t="s">
        <v>17</v>
      </c>
    </row>
    <row r="44" spans="1:19" ht="15">
      <c r="B44" s="354" t="s">
        <v>171</v>
      </c>
      <c r="C44" s="355"/>
      <c r="D44" s="355"/>
      <c r="E44" s="355"/>
      <c r="F44" s="355"/>
      <c r="G44" s="355"/>
      <c r="H44" s="355"/>
      <c r="I44" s="355"/>
      <c r="J44" s="355"/>
      <c r="K44" s="355"/>
      <c r="L44" s="355"/>
      <c r="M44" s="355"/>
      <c r="N44" s="355"/>
      <c r="O44" s="355"/>
      <c r="P44" s="355"/>
      <c r="Q44" s="356"/>
    </row>
    <row r="45" spans="1:19">
      <c r="B45" s="197" t="s">
        <v>185</v>
      </c>
      <c r="C45" s="184" t="s">
        <v>130</v>
      </c>
      <c r="D45" s="184">
        <v>63216575.31000001</v>
      </c>
      <c r="E45" s="184">
        <v>0</v>
      </c>
      <c r="F45" s="184">
        <v>0</v>
      </c>
      <c r="G45" s="184">
        <v>0</v>
      </c>
      <c r="H45" s="184">
        <v>0</v>
      </c>
      <c r="I45" s="184">
        <v>0</v>
      </c>
      <c r="J45" s="184">
        <v>0</v>
      </c>
      <c r="K45" s="184">
        <v>0</v>
      </c>
      <c r="L45" s="184">
        <v>0</v>
      </c>
      <c r="M45" s="184">
        <v>0</v>
      </c>
      <c r="N45" s="184">
        <v>0</v>
      </c>
      <c r="O45" s="184">
        <v>0</v>
      </c>
      <c r="P45" s="184">
        <v>63216575.31000001</v>
      </c>
      <c r="Q45" s="248">
        <v>104398.75036744672</v>
      </c>
    </row>
    <row r="46" spans="1:19" s="247" customFormat="1">
      <c r="A46" s="246"/>
      <c r="B46" s="196" t="s">
        <v>125</v>
      </c>
      <c r="C46" s="182" t="s">
        <v>62</v>
      </c>
      <c r="D46" s="182">
        <v>50913583.770000011</v>
      </c>
      <c r="E46" s="182">
        <v>0</v>
      </c>
      <c r="F46" s="182">
        <v>0</v>
      </c>
      <c r="G46" s="182">
        <v>0</v>
      </c>
      <c r="H46" s="182">
        <v>0</v>
      </c>
      <c r="I46" s="182">
        <v>0</v>
      </c>
      <c r="J46" s="182">
        <v>0</v>
      </c>
      <c r="K46" s="182">
        <v>0</v>
      </c>
      <c r="L46" s="182">
        <v>0</v>
      </c>
      <c r="M46" s="182">
        <v>0</v>
      </c>
      <c r="N46" s="182">
        <v>0</v>
      </c>
      <c r="O46" s="182">
        <v>0</v>
      </c>
      <c r="P46" s="182">
        <v>50913583.770000011</v>
      </c>
      <c r="Q46" s="182">
        <v>84081.026158902139</v>
      </c>
    </row>
    <row r="47" spans="1:19" s="247" customFormat="1">
      <c r="A47" s="246"/>
      <c r="B47" s="197" t="s">
        <v>1</v>
      </c>
      <c r="C47" s="184" t="s">
        <v>63</v>
      </c>
      <c r="D47" s="184">
        <v>131600538.72</v>
      </c>
      <c r="E47" s="184">
        <v>0</v>
      </c>
      <c r="F47" s="184">
        <v>0</v>
      </c>
      <c r="G47" s="184">
        <v>0</v>
      </c>
      <c r="H47" s="184">
        <v>0</v>
      </c>
      <c r="I47" s="184">
        <v>0</v>
      </c>
      <c r="J47" s="184">
        <v>0</v>
      </c>
      <c r="K47" s="184">
        <v>0</v>
      </c>
      <c r="L47" s="184">
        <v>0</v>
      </c>
      <c r="M47" s="184">
        <v>0</v>
      </c>
      <c r="N47" s="184">
        <v>0</v>
      </c>
      <c r="O47" s="184">
        <v>0</v>
      </c>
      <c r="P47" s="184">
        <v>131600538.72</v>
      </c>
      <c r="Q47" s="248">
        <v>217331.16232061171</v>
      </c>
    </row>
    <row r="48" spans="1:19" s="247" customFormat="1">
      <c r="A48" s="246"/>
      <c r="B48" s="198" t="s">
        <v>49</v>
      </c>
      <c r="C48" s="182" t="s">
        <v>64</v>
      </c>
      <c r="D48" s="182">
        <v>61435965.780000009</v>
      </c>
      <c r="E48" s="182">
        <v>0</v>
      </c>
      <c r="F48" s="182">
        <v>0</v>
      </c>
      <c r="G48" s="182">
        <v>0</v>
      </c>
      <c r="H48" s="182">
        <v>0</v>
      </c>
      <c r="I48" s="182">
        <v>0</v>
      </c>
      <c r="J48" s="182">
        <v>0</v>
      </c>
      <c r="K48" s="182">
        <v>0</v>
      </c>
      <c r="L48" s="182">
        <v>0</v>
      </c>
      <c r="M48" s="182">
        <v>0</v>
      </c>
      <c r="N48" s="182">
        <v>0</v>
      </c>
      <c r="O48" s="182">
        <v>0</v>
      </c>
      <c r="P48" s="183">
        <v>61435965.780000009</v>
      </c>
      <c r="Q48" s="249">
        <v>101458.17016497946</v>
      </c>
    </row>
    <row r="49" spans="1:17" s="247" customFormat="1">
      <c r="A49" s="246"/>
      <c r="B49" s="197" t="s">
        <v>152</v>
      </c>
      <c r="C49" s="184" t="s">
        <v>153</v>
      </c>
      <c r="D49" s="184">
        <v>45160338.930000007</v>
      </c>
      <c r="E49" s="184">
        <v>0</v>
      </c>
      <c r="F49" s="184">
        <v>0</v>
      </c>
      <c r="G49" s="184">
        <v>0</v>
      </c>
      <c r="H49" s="184">
        <v>0</v>
      </c>
      <c r="I49" s="184">
        <v>0</v>
      </c>
      <c r="J49" s="184">
        <v>0</v>
      </c>
      <c r="K49" s="184">
        <v>0</v>
      </c>
      <c r="L49" s="184">
        <v>0</v>
      </c>
      <c r="M49" s="184">
        <v>0</v>
      </c>
      <c r="N49" s="184">
        <v>0</v>
      </c>
      <c r="O49" s="184">
        <v>0</v>
      </c>
      <c r="P49" s="184">
        <v>45160338.930000007</v>
      </c>
      <c r="Q49" s="248">
        <v>74579.853896586472</v>
      </c>
    </row>
    <row r="50" spans="1:17" s="247" customFormat="1">
      <c r="A50" s="246"/>
      <c r="B50" s="196" t="s">
        <v>18</v>
      </c>
      <c r="C50" s="182" t="s">
        <v>65</v>
      </c>
      <c r="D50" s="182">
        <v>80002358.310000017</v>
      </c>
      <c r="E50" s="182">
        <v>0</v>
      </c>
      <c r="F50" s="182">
        <v>0</v>
      </c>
      <c r="G50" s="182">
        <v>0</v>
      </c>
      <c r="H50" s="182">
        <v>0</v>
      </c>
      <c r="I50" s="182">
        <v>0</v>
      </c>
      <c r="J50" s="182">
        <v>0</v>
      </c>
      <c r="K50" s="182">
        <v>0</v>
      </c>
      <c r="L50" s="182">
        <v>0</v>
      </c>
      <c r="M50" s="182">
        <v>0</v>
      </c>
      <c r="N50" s="182">
        <v>0</v>
      </c>
      <c r="O50" s="182">
        <v>0</v>
      </c>
      <c r="P50" s="183">
        <v>80002358.310000017</v>
      </c>
      <c r="Q50" s="249">
        <v>132119.56188793291</v>
      </c>
    </row>
    <row r="51" spans="1:17" s="247" customFormat="1">
      <c r="A51" s="246"/>
      <c r="B51" s="197" t="s">
        <v>76</v>
      </c>
      <c r="C51" s="184" t="s">
        <v>66</v>
      </c>
      <c r="D51" s="184">
        <v>107419137.21000001</v>
      </c>
      <c r="E51" s="184">
        <v>0</v>
      </c>
      <c r="F51" s="184">
        <v>0</v>
      </c>
      <c r="G51" s="184">
        <v>0</v>
      </c>
      <c r="H51" s="184">
        <v>0</v>
      </c>
      <c r="I51" s="184">
        <v>0</v>
      </c>
      <c r="J51" s="184">
        <v>0</v>
      </c>
      <c r="K51" s="184">
        <v>0</v>
      </c>
      <c r="L51" s="184">
        <v>0</v>
      </c>
      <c r="M51" s="184">
        <v>0</v>
      </c>
      <c r="N51" s="184">
        <v>0</v>
      </c>
      <c r="O51" s="184">
        <v>0</v>
      </c>
      <c r="P51" s="184">
        <v>107419137.21000001</v>
      </c>
      <c r="Q51" s="248">
        <v>177396.88737139368</v>
      </c>
    </row>
    <row r="52" spans="1:17" s="247" customFormat="1">
      <c r="A52" s="246"/>
      <c r="B52" s="196" t="s">
        <v>126</v>
      </c>
      <c r="C52" s="182" t="s">
        <v>67</v>
      </c>
      <c r="D52" s="182">
        <v>224445666.69</v>
      </c>
      <c r="E52" s="182">
        <v>0</v>
      </c>
      <c r="F52" s="182">
        <v>0</v>
      </c>
      <c r="G52" s="182">
        <v>0</v>
      </c>
      <c r="H52" s="182">
        <v>0</v>
      </c>
      <c r="I52" s="182">
        <v>0</v>
      </c>
      <c r="J52" s="182">
        <v>0</v>
      </c>
      <c r="K52" s="182">
        <v>0</v>
      </c>
      <c r="L52" s="182">
        <v>0</v>
      </c>
      <c r="M52" s="182">
        <v>0</v>
      </c>
      <c r="N52" s="182">
        <v>0</v>
      </c>
      <c r="O52" s="182">
        <v>0</v>
      </c>
      <c r="P52" s="183">
        <v>224445666.69</v>
      </c>
      <c r="Q52" s="249">
        <v>370659.86274833616</v>
      </c>
    </row>
    <row r="53" spans="1:17" s="247" customFormat="1">
      <c r="A53" s="246"/>
      <c r="B53" s="197" t="s">
        <v>2</v>
      </c>
      <c r="C53" s="184" t="s">
        <v>68</v>
      </c>
      <c r="D53" s="184">
        <v>27640589.34</v>
      </c>
      <c r="E53" s="184">
        <v>0</v>
      </c>
      <c r="F53" s="184">
        <v>0</v>
      </c>
      <c r="G53" s="184">
        <v>0</v>
      </c>
      <c r="H53" s="184">
        <v>0</v>
      </c>
      <c r="I53" s="184">
        <v>0</v>
      </c>
      <c r="J53" s="184">
        <v>0</v>
      </c>
      <c r="K53" s="184">
        <v>0</v>
      </c>
      <c r="L53" s="184">
        <v>0</v>
      </c>
      <c r="M53" s="184">
        <v>0</v>
      </c>
      <c r="N53" s="184">
        <v>0</v>
      </c>
      <c r="O53" s="184">
        <v>0</v>
      </c>
      <c r="P53" s="184">
        <v>27640589.34</v>
      </c>
      <c r="Q53" s="248">
        <v>45646.936303733921</v>
      </c>
    </row>
    <row r="54" spans="1:17" s="247" customFormat="1">
      <c r="A54" s="246"/>
      <c r="B54" s="211" t="s">
        <v>3</v>
      </c>
      <c r="C54" s="185" t="s">
        <v>69</v>
      </c>
      <c r="D54" s="185">
        <v>64246761.600000001</v>
      </c>
      <c r="E54" s="185">
        <v>0</v>
      </c>
      <c r="F54" s="185">
        <v>0</v>
      </c>
      <c r="G54" s="185">
        <v>0</v>
      </c>
      <c r="H54" s="185">
        <v>0</v>
      </c>
      <c r="I54" s="185">
        <v>0</v>
      </c>
      <c r="J54" s="185">
        <v>0</v>
      </c>
      <c r="K54" s="185">
        <v>0</v>
      </c>
      <c r="L54" s="185">
        <v>0</v>
      </c>
      <c r="M54" s="185">
        <v>0</v>
      </c>
      <c r="N54" s="185">
        <v>0</v>
      </c>
      <c r="O54" s="185">
        <v>0</v>
      </c>
      <c r="P54" s="185">
        <v>64246761.600000001</v>
      </c>
      <c r="Q54" s="241">
        <v>106100.04723135105</v>
      </c>
    </row>
    <row r="55" spans="1:17" s="247" customFormat="1">
      <c r="A55" s="246"/>
      <c r="B55" s="214" t="s">
        <v>127</v>
      </c>
      <c r="C55" s="186" t="s">
        <v>70</v>
      </c>
      <c r="D55" s="186">
        <v>214407110.19</v>
      </c>
      <c r="E55" s="186">
        <v>0</v>
      </c>
      <c r="F55" s="186">
        <v>0</v>
      </c>
      <c r="G55" s="186">
        <v>0</v>
      </c>
      <c r="H55" s="186">
        <v>0</v>
      </c>
      <c r="I55" s="186">
        <v>0</v>
      </c>
      <c r="J55" s="186">
        <v>0</v>
      </c>
      <c r="K55" s="186">
        <v>0</v>
      </c>
      <c r="L55" s="186">
        <v>0</v>
      </c>
      <c r="M55" s="186">
        <v>0</v>
      </c>
      <c r="N55" s="186">
        <v>0</v>
      </c>
      <c r="O55" s="186">
        <v>0</v>
      </c>
      <c r="P55" s="187">
        <v>214407110.19</v>
      </c>
      <c r="Q55" s="242">
        <v>354081.73036843759</v>
      </c>
    </row>
    <row r="56" spans="1:17" s="247" customFormat="1">
      <c r="A56" s="246"/>
      <c r="B56" s="211" t="s">
        <v>7</v>
      </c>
      <c r="C56" s="185" t="s">
        <v>71</v>
      </c>
      <c r="D56" s="185">
        <v>41585954.550000004</v>
      </c>
      <c r="E56" s="185">
        <v>0</v>
      </c>
      <c r="F56" s="185">
        <v>0</v>
      </c>
      <c r="G56" s="185">
        <v>0</v>
      </c>
      <c r="H56" s="185">
        <v>0</v>
      </c>
      <c r="I56" s="185">
        <v>0</v>
      </c>
      <c r="J56" s="185">
        <v>0</v>
      </c>
      <c r="K56" s="185">
        <v>0</v>
      </c>
      <c r="L56" s="185">
        <v>0</v>
      </c>
      <c r="M56" s="185">
        <v>0</v>
      </c>
      <c r="N56" s="185">
        <v>0</v>
      </c>
      <c r="O56" s="185">
        <v>0</v>
      </c>
      <c r="P56" s="185">
        <v>41585954.550000004</v>
      </c>
      <c r="Q56" s="241">
        <v>68676.951678694706</v>
      </c>
    </row>
    <row r="57" spans="1:17" s="247" customFormat="1">
      <c r="A57" s="246"/>
      <c r="B57" s="214" t="s">
        <v>8</v>
      </c>
      <c r="C57" s="186" t="s">
        <v>72</v>
      </c>
      <c r="D57" s="186">
        <v>123362339.73</v>
      </c>
      <c r="E57" s="186">
        <v>0</v>
      </c>
      <c r="F57" s="186">
        <v>0</v>
      </c>
      <c r="G57" s="186">
        <v>0</v>
      </c>
      <c r="H57" s="186">
        <v>0</v>
      </c>
      <c r="I57" s="186">
        <v>0</v>
      </c>
      <c r="J57" s="186">
        <v>0</v>
      </c>
      <c r="K57" s="186">
        <v>0</v>
      </c>
      <c r="L57" s="186">
        <v>0</v>
      </c>
      <c r="M57" s="186">
        <v>0</v>
      </c>
      <c r="N57" s="186">
        <v>0</v>
      </c>
      <c r="O57" s="186">
        <v>0</v>
      </c>
      <c r="P57" s="187">
        <v>123362339.73</v>
      </c>
      <c r="Q57" s="242">
        <v>203726.22286261624</v>
      </c>
    </row>
    <row r="58" spans="1:17" s="247" customFormat="1">
      <c r="A58" s="246"/>
      <c r="B58" s="211" t="s">
        <v>9</v>
      </c>
      <c r="C58" s="185" t="s">
        <v>73</v>
      </c>
      <c r="D58" s="185">
        <v>83896001.700000003</v>
      </c>
      <c r="E58" s="185">
        <v>0</v>
      </c>
      <c r="F58" s="185">
        <v>0</v>
      </c>
      <c r="G58" s="185">
        <v>0</v>
      </c>
      <c r="H58" s="185">
        <v>0</v>
      </c>
      <c r="I58" s="185">
        <v>0</v>
      </c>
      <c r="J58" s="185">
        <v>0</v>
      </c>
      <c r="K58" s="185">
        <v>0</v>
      </c>
      <c r="L58" s="185">
        <v>0</v>
      </c>
      <c r="M58" s="185">
        <v>0</v>
      </c>
      <c r="N58" s="185">
        <v>0</v>
      </c>
      <c r="O58" s="185">
        <v>0</v>
      </c>
      <c r="P58" s="185">
        <v>83896001.700000003</v>
      </c>
      <c r="Q58" s="241">
        <v>138549.70307003782</v>
      </c>
    </row>
    <row r="59" spans="1:17" s="247" customFormat="1">
      <c r="A59" s="246"/>
      <c r="B59" s="250" t="s">
        <v>128</v>
      </c>
      <c r="C59" s="186" t="s">
        <v>74</v>
      </c>
      <c r="D59" s="186">
        <v>51769329.570000008</v>
      </c>
      <c r="E59" s="186">
        <v>0</v>
      </c>
      <c r="F59" s="186">
        <v>0</v>
      </c>
      <c r="G59" s="186">
        <v>0</v>
      </c>
      <c r="H59" s="186">
        <v>0</v>
      </c>
      <c r="I59" s="186">
        <v>0</v>
      </c>
      <c r="J59" s="186">
        <v>0</v>
      </c>
      <c r="K59" s="186">
        <v>0</v>
      </c>
      <c r="L59" s="186">
        <v>0</v>
      </c>
      <c r="M59" s="186">
        <v>0</v>
      </c>
      <c r="N59" s="186">
        <v>0</v>
      </c>
      <c r="O59" s="186">
        <v>0</v>
      </c>
      <c r="P59" s="187">
        <v>51769329.570000008</v>
      </c>
      <c r="Q59" s="242">
        <v>85494.244001123006</v>
      </c>
    </row>
    <row r="60" spans="1:17" s="247" customFormat="1">
      <c r="A60" s="246"/>
      <c r="B60" s="211" t="s">
        <v>90</v>
      </c>
      <c r="C60" s="185" t="s">
        <v>91</v>
      </c>
      <c r="D60" s="185">
        <v>28795846.170000002</v>
      </c>
      <c r="E60" s="185">
        <v>0</v>
      </c>
      <c r="F60" s="185">
        <v>0</v>
      </c>
      <c r="G60" s="185">
        <v>0</v>
      </c>
      <c r="H60" s="185">
        <v>0</v>
      </c>
      <c r="I60" s="185">
        <v>0</v>
      </c>
      <c r="J60" s="185">
        <v>0</v>
      </c>
      <c r="K60" s="185">
        <v>0</v>
      </c>
      <c r="L60" s="185">
        <v>0</v>
      </c>
      <c r="M60" s="185">
        <v>0</v>
      </c>
      <c r="N60" s="185">
        <v>0</v>
      </c>
      <c r="O60" s="185">
        <v>0</v>
      </c>
      <c r="P60" s="185">
        <v>28795846.170000002</v>
      </c>
      <c r="Q60" s="241">
        <v>47554.780390732092</v>
      </c>
    </row>
    <row r="61" spans="1:17" s="247" customFormat="1">
      <c r="A61" s="246"/>
      <c r="B61" s="250" t="s">
        <v>88</v>
      </c>
      <c r="C61" s="186" t="s">
        <v>89</v>
      </c>
      <c r="D61" s="186">
        <v>33762463.140000001</v>
      </c>
      <c r="E61" s="186">
        <v>0</v>
      </c>
      <c r="F61" s="186">
        <v>0</v>
      </c>
      <c r="G61" s="186">
        <v>0</v>
      </c>
      <c r="H61" s="186">
        <v>0</v>
      </c>
      <c r="I61" s="186">
        <v>0</v>
      </c>
      <c r="J61" s="186">
        <v>0</v>
      </c>
      <c r="K61" s="186">
        <v>0</v>
      </c>
      <c r="L61" s="186">
        <v>0</v>
      </c>
      <c r="M61" s="186">
        <v>0</v>
      </c>
      <c r="N61" s="186">
        <v>0</v>
      </c>
      <c r="O61" s="186">
        <v>0</v>
      </c>
      <c r="P61" s="187">
        <v>33762463.140000001</v>
      </c>
      <c r="Q61" s="242">
        <v>55756.87932885241</v>
      </c>
    </row>
    <row r="62" spans="1:17" s="247" customFormat="1">
      <c r="A62" s="246"/>
      <c r="B62" s="211" t="s">
        <v>10</v>
      </c>
      <c r="C62" s="185" t="s">
        <v>75</v>
      </c>
      <c r="D62" s="185">
        <v>114900330.30000001</v>
      </c>
      <c r="E62" s="185">
        <v>0</v>
      </c>
      <c r="F62" s="185">
        <v>0</v>
      </c>
      <c r="G62" s="185">
        <v>0</v>
      </c>
      <c r="H62" s="185">
        <v>0</v>
      </c>
      <c r="I62" s="185">
        <v>0</v>
      </c>
      <c r="J62" s="185">
        <v>0</v>
      </c>
      <c r="K62" s="185">
        <v>0</v>
      </c>
      <c r="L62" s="185">
        <v>0</v>
      </c>
      <c r="M62" s="185">
        <v>0</v>
      </c>
      <c r="N62" s="185">
        <v>0</v>
      </c>
      <c r="O62" s="185">
        <v>0</v>
      </c>
      <c r="P62" s="185">
        <v>114900330.30000001</v>
      </c>
      <c r="Q62" s="241">
        <v>189751.67258434763</v>
      </c>
    </row>
    <row r="63" spans="1:17">
      <c r="B63" s="128" t="s">
        <v>0</v>
      </c>
      <c r="C63" s="64"/>
      <c r="D63" s="64">
        <v>1548560891.0100002</v>
      </c>
      <c r="E63" s="64">
        <v>0</v>
      </c>
      <c r="F63" s="64">
        <v>0</v>
      </c>
      <c r="G63" s="64">
        <v>0</v>
      </c>
      <c r="H63" s="64">
        <v>0</v>
      </c>
      <c r="I63" s="64">
        <v>0</v>
      </c>
      <c r="J63" s="64">
        <v>0</v>
      </c>
      <c r="K63" s="64">
        <v>0</v>
      </c>
      <c r="L63" s="64">
        <v>0</v>
      </c>
      <c r="M63" s="64">
        <v>0</v>
      </c>
      <c r="N63" s="64">
        <v>0</v>
      </c>
      <c r="O63" s="64">
        <v>0</v>
      </c>
      <c r="P63" s="64">
        <v>1548560891.0100002</v>
      </c>
      <c r="Q63" s="98">
        <v>2557364.4427361158</v>
      </c>
    </row>
    <row r="64" spans="1:17">
      <c r="B64" s="128" t="s">
        <v>5</v>
      </c>
      <c r="C64" s="64"/>
      <c r="D64" s="64">
        <v>2557364.4427361158</v>
      </c>
      <c r="E64" s="64">
        <v>0</v>
      </c>
      <c r="F64" s="64">
        <v>0</v>
      </c>
      <c r="G64" s="64">
        <v>0</v>
      </c>
      <c r="H64" s="64">
        <v>0</v>
      </c>
      <c r="I64" s="64">
        <v>0</v>
      </c>
      <c r="J64" s="64">
        <v>0</v>
      </c>
      <c r="K64" s="64">
        <v>0</v>
      </c>
      <c r="L64" s="64">
        <v>0</v>
      </c>
      <c r="M64" s="64">
        <v>0</v>
      </c>
      <c r="N64" s="64">
        <v>0</v>
      </c>
      <c r="O64" s="64">
        <v>0</v>
      </c>
      <c r="P64" s="64">
        <v>2557364.4427361158</v>
      </c>
      <c r="Q64" s="129">
        <v>0</v>
      </c>
    </row>
    <row r="65" spans="1:17">
      <c r="B65" s="128" t="s">
        <v>15</v>
      </c>
      <c r="C65" s="64"/>
      <c r="D65" s="166">
        <v>605.53</v>
      </c>
      <c r="E65" s="166"/>
      <c r="F65" s="166"/>
      <c r="G65" s="166"/>
      <c r="H65" s="166"/>
      <c r="I65" s="166"/>
      <c r="J65" s="166"/>
      <c r="K65" s="166"/>
      <c r="L65" s="166"/>
      <c r="M65" s="166"/>
      <c r="N65" s="166"/>
      <c r="O65" s="166"/>
      <c r="P65" s="166">
        <v>0</v>
      </c>
      <c r="Q65" s="129">
        <v>0</v>
      </c>
    </row>
    <row r="66" spans="1:17" s="161" customFormat="1" ht="30" customHeight="1">
      <c r="A66" s="160"/>
      <c r="B66" s="165"/>
      <c r="C66" s="165"/>
      <c r="D66" s="165"/>
      <c r="E66" s="165"/>
      <c r="F66" s="165"/>
      <c r="G66" s="165"/>
      <c r="H66" s="165"/>
      <c r="I66" s="165"/>
      <c r="J66" s="165"/>
      <c r="K66" s="165"/>
      <c r="L66" s="165"/>
      <c r="M66" s="165"/>
      <c r="N66" s="165"/>
      <c r="O66" s="165"/>
      <c r="P66" s="165"/>
      <c r="Q66" s="165"/>
    </row>
    <row r="67" spans="1:17" ht="15" customHeight="1">
      <c r="B67" s="354" t="s">
        <v>155</v>
      </c>
      <c r="C67" s="355"/>
      <c r="D67" s="355"/>
      <c r="E67" s="355"/>
      <c r="F67" s="355"/>
      <c r="G67" s="355"/>
      <c r="H67" s="355"/>
      <c r="I67" s="355"/>
      <c r="J67" s="355"/>
      <c r="K67" s="355"/>
      <c r="L67" s="355"/>
      <c r="M67" s="355"/>
      <c r="N67" s="355"/>
      <c r="O67" s="355"/>
      <c r="P67" s="355"/>
      <c r="Q67" s="356"/>
    </row>
    <row r="68" spans="1:17">
      <c r="B68" s="73" t="s">
        <v>6</v>
      </c>
      <c r="C68" s="136" t="s">
        <v>58</v>
      </c>
      <c r="D68" s="136" t="s">
        <v>19</v>
      </c>
      <c r="E68" s="136" t="s">
        <v>20</v>
      </c>
      <c r="F68" s="136" t="s">
        <v>21</v>
      </c>
      <c r="G68" s="136" t="s">
        <v>22</v>
      </c>
      <c r="H68" s="136" t="s">
        <v>23</v>
      </c>
      <c r="I68" s="136" t="s">
        <v>24</v>
      </c>
      <c r="J68" s="136" t="s">
        <v>25</v>
      </c>
      <c r="K68" s="136" t="s">
        <v>26</v>
      </c>
      <c r="L68" s="136" t="s">
        <v>27</v>
      </c>
      <c r="M68" s="136" t="s">
        <v>46</v>
      </c>
      <c r="N68" s="135" t="s">
        <v>47</v>
      </c>
      <c r="O68" s="135" t="s">
        <v>48</v>
      </c>
      <c r="P68" s="136" t="s">
        <v>156</v>
      </c>
      <c r="Q68" s="74" t="s">
        <v>157</v>
      </c>
    </row>
    <row r="69" spans="1:17" ht="15">
      <c r="B69" s="354" t="s">
        <v>171</v>
      </c>
      <c r="C69" s="355"/>
      <c r="D69" s="355"/>
      <c r="E69" s="355"/>
      <c r="F69" s="355"/>
      <c r="G69" s="355"/>
      <c r="H69" s="355"/>
      <c r="I69" s="355"/>
      <c r="J69" s="355"/>
      <c r="K69" s="355"/>
      <c r="L69" s="355"/>
      <c r="M69" s="355"/>
      <c r="N69" s="355"/>
      <c r="O69" s="355"/>
      <c r="P69" s="355"/>
      <c r="Q69" s="356"/>
    </row>
    <row r="70" spans="1:17">
      <c r="B70" s="197" t="s">
        <v>185</v>
      </c>
      <c r="C70" s="184" t="s">
        <v>130</v>
      </c>
      <c r="D70" s="184">
        <v>16739.990784609778</v>
      </c>
      <c r="E70" s="184" t="s">
        <v>179</v>
      </c>
      <c r="F70" s="184" t="s">
        <v>179</v>
      </c>
      <c r="G70" s="184" t="s">
        <v>179</v>
      </c>
      <c r="H70" s="184" t="s">
        <v>179</v>
      </c>
      <c r="I70" s="184" t="s">
        <v>179</v>
      </c>
      <c r="J70" s="184" t="s">
        <v>179</v>
      </c>
      <c r="K70" s="184" t="s">
        <v>179</v>
      </c>
      <c r="L70" s="184" t="s">
        <v>179</v>
      </c>
      <c r="M70" s="184" t="s">
        <v>179</v>
      </c>
      <c r="N70" s="184" t="s">
        <v>179</v>
      </c>
      <c r="O70" s="184" t="s">
        <v>179</v>
      </c>
      <c r="P70" s="184">
        <v>16739.990784609778</v>
      </c>
      <c r="Q70" s="251">
        <v>27.645188156837445</v>
      </c>
    </row>
    <row r="71" spans="1:17" s="247" customFormat="1">
      <c r="A71" s="246"/>
      <c r="B71" s="196" t="s">
        <v>125</v>
      </c>
      <c r="C71" s="182" t="s">
        <v>62</v>
      </c>
      <c r="D71" s="182">
        <v>62077.860947701854</v>
      </c>
      <c r="E71" s="182" t="s">
        <v>179</v>
      </c>
      <c r="F71" s="182" t="s">
        <v>179</v>
      </c>
      <c r="G71" s="182" t="s">
        <v>179</v>
      </c>
      <c r="H71" s="182" t="s">
        <v>179</v>
      </c>
      <c r="I71" s="182" t="s">
        <v>179</v>
      </c>
      <c r="J71" s="182" t="s">
        <v>179</v>
      </c>
      <c r="K71" s="182" t="s">
        <v>179</v>
      </c>
      <c r="L71" s="182" t="s">
        <v>179</v>
      </c>
      <c r="M71" s="182" t="s">
        <v>179</v>
      </c>
      <c r="N71" s="182" t="s">
        <v>179</v>
      </c>
      <c r="O71" s="182" t="s">
        <v>179</v>
      </c>
      <c r="P71" s="182">
        <v>62077.860947701854</v>
      </c>
      <c r="Q71" s="182">
        <v>102.51822526993189</v>
      </c>
    </row>
    <row r="72" spans="1:17" s="247" customFormat="1">
      <c r="A72" s="246"/>
      <c r="B72" s="197" t="s">
        <v>1</v>
      </c>
      <c r="C72" s="184" t="s">
        <v>63</v>
      </c>
      <c r="D72" s="184">
        <v>52147.131302521011</v>
      </c>
      <c r="E72" s="184" t="s">
        <v>179</v>
      </c>
      <c r="F72" s="184" t="s">
        <v>179</v>
      </c>
      <c r="G72" s="184" t="s">
        <v>179</v>
      </c>
      <c r="H72" s="184" t="s">
        <v>179</v>
      </c>
      <c r="I72" s="184" t="s">
        <v>179</v>
      </c>
      <c r="J72" s="184" t="s">
        <v>179</v>
      </c>
      <c r="K72" s="184" t="s">
        <v>179</v>
      </c>
      <c r="L72" s="184" t="s">
        <v>179</v>
      </c>
      <c r="M72" s="184" t="s">
        <v>179</v>
      </c>
      <c r="N72" s="184" t="s">
        <v>179</v>
      </c>
      <c r="O72" s="184" t="s">
        <v>179</v>
      </c>
      <c r="P72" s="184">
        <v>52147.131302521011</v>
      </c>
      <c r="Q72" s="251">
        <v>86.118163100954561</v>
      </c>
    </row>
    <row r="73" spans="1:17" s="247" customFormat="1">
      <c r="A73" s="246"/>
      <c r="B73" s="198" t="s">
        <v>49</v>
      </c>
      <c r="C73" s="182" t="s">
        <v>64</v>
      </c>
      <c r="D73" s="182">
        <v>51982.105807350265</v>
      </c>
      <c r="E73" s="182" t="s">
        <v>179</v>
      </c>
      <c r="F73" s="182" t="s">
        <v>179</v>
      </c>
      <c r="G73" s="182" t="s">
        <v>179</v>
      </c>
      <c r="H73" s="182" t="s">
        <v>179</v>
      </c>
      <c r="I73" s="182" t="s">
        <v>179</v>
      </c>
      <c r="J73" s="182" t="s">
        <v>179</v>
      </c>
      <c r="K73" s="182" t="s">
        <v>179</v>
      </c>
      <c r="L73" s="182" t="s">
        <v>179</v>
      </c>
      <c r="M73" s="182" t="s">
        <v>179</v>
      </c>
      <c r="N73" s="182" t="s">
        <v>179</v>
      </c>
      <c r="O73" s="182" t="s">
        <v>179</v>
      </c>
      <c r="P73" s="183">
        <v>51982.105807350265</v>
      </c>
      <c r="Q73" s="252">
        <v>85.845632433323317</v>
      </c>
    </row>
    <row r="74" spans="1:17" s="247" customFormat="1">
      <c r="A74" s="246"/>
      <c r="B74" s="197" t="s">
        <v>152</v>
      </c>
      <c r="C74" s="184" t="s">
        <v>153</v>
      </c>
      <c r="D74" s="184">
        <v>22554.897747977553</v>
      </c>
      <c r="E74" s="184" t="s">
        <v>179</v>
      </c>
      <c r="F74" s="184" t="s">
        <v>179</v>
      </c>
      <c r="G74" s="184" t="s">
        <v>179</v>
      </c>
      <c r="H74" s="184" t="s">
        <v>179</v>
      </c>
      <c r="I74" s="184" t="s">
        <v>179</v>
      </c>
      <c r="J74" s="184" t="s">
        <v>179</v>
      </c>
      <c r="K74" s="184" t="s">
        <v>179</v>
      </c>
      <c r="L74" s="184" t="s">
        <v>179</v>
      </c>
      <c r="M74" s="184" t="s">
        <v>179</v>
      </c>
      <c r="N74" s="184" t="s">
        <v>179</v>
      </c>
      <c r="O74" s="184" t="s">
        <v>179</v>
      </c>
      <c r="P74" s="184">
        <v>22554.897747977553</v>
      </c>
      <c r="Q74" s="251">
        <v>37.248192076325786</v>
      </c>
    </row>
    <row r="75" spans="1:17" s="247" customFormat="1">
      <c r="A75" s="246"/>
      <c r="B75" s="196" t="s">
        <v>18</v>
      </c>
      <c r="C75" s="182" t="s">
        <v>65</v>
      </c>
      <c r="D75" s="182">
        <v>35051.694573579625</v>
      </c>
      <c r="E75" s="182" t="s">
        <v>179</v>
      </c>
      <c r="F75" s="182" t="s">
        <v>179</v>
      </c>
      <c r="G75" s="182" t="s">
        <v>179</v>
      </c>
      <c r="H75" s="182" t="s">
        <v>179</v>
      </c>
      <c r="I75" s="182" t="s">
        <v>179</v>
      </c>
      <c r="J75" s="182" t="s">
        <v>179</v>
      </c>
      <c r="K75" s="182" t="s">
        <v>179</v>
      </c>
      <c r="L75" s="182" t="s">
        <v>179</v>
      </c>
      <c r="M75" s="182" t="s">
        <v>179</v>
      </c>
      <c r="N75" s="182" t="s">
        <v>179</v>
      </c>
      <c r="O75" s="182" t="s">
        <v>179</v>
      </c>
      <c r="P75" s="183">
        <v>35051.694573579625</v>
      </c>
      <c r="Q75" s="252">
        <v>57.8859752177095</v>
      </c>
    </row>
    <row r="76" spans="1:17" s="247" customFormat="1">
      <c r="A76" s="246"/>
      <c r="B76" s="197" t="s">
        <v>76</v>
      </c>
      <c r="C76" s="184" t="s">
        <v>66</v>
      </c>
      <c r="D76" s="184">
        <v>109258.33403805496</v>
      </c>
      <c r="E76" s="184" t="s">
        <v>179</v>
      </c>
      <c r="F76" s="184" t="s">
        <v>179</v>
      </c>
      <c r="G76" s="184" t="s">
        <v>179</v>
      </c>
      <c r="H76" s="184" t="s">
        <v>179</v>
      </c>
      <c r="I76" s="184" t="s">
        <v>179</v>
      </c>
      <c r="J76" s="184" t="s">
        <v>179</v>
      </c>
      <c r="K76" s="184" t="s">
        <v>179</v>
      </c>
      <c r="L76" s="184" t="s">
        <v>179</v>
      </c>
      <c r="M76" s="184" t="s">
        <v>179</v>
      </c>
      <c r="N76" s="184" t="s">
        <v>179</v>
      </c>
      <c r="O76" s="184" t="s">
        <v>179</v>
      </c>
      <c r="P76" s="184">
        <v>109258.33403805496</v>
      </c>
      <c r="Q76" s="251">
        <v>180.43422132355948</v>
      </c>
    </row>
    <row r="77" spans="1:17" s="247" customFormat="1">
      <c r="A77" s="246"/>
      <c r="B77" s="196" t="s">
        <v>126</v>
      </c>
      <c r="C77" s="182" t="s">
        <v>67</v>
      </c>
      <c r="D77" s="182">
        <v>95964.989984309243</v>
      </c>
      <c r="E77" s="182" t="s">
        <v>179</v>
      </c>
      <c r="F77" s="182" t="s">
        <v>179</v>
      </c>
      <c r="G77" s="182" t="s">
        <v>179</v>
      </c>
      <c r="H77" s="182" t="s">
        <v>179</v>
      </c>
      <c r="I77" s="182" t="s">
        <v>179</v>
      </c>
      <c r="J77" s="182" t="s">
        <v>179</v>
      </c>
      <c r="K77" s="182" t="s">
        <v>179</v>
      </c>
      <c r="L77" s="182" t="s">
        <v>179</v>
      </c>
      <c r="M77" s="182" t="s">
        <v>179</v>
      </c>
      <c r="N77" s="182" t="s">
        <v>179</v>
      </c>
      <c r="O77" s="182" t="s">
        <v>179</v>
      </c>
      <c r="P77" s="183">
        <v>95964.989984309243</v>
      </c>
      <c r="Q77" s="252">
        <v>158.48098357523037</v>
      </c>
    </row>
    <row r="78" spans="1:17" s="247" customFormat="1">
      <c r="A78" s="246"/>
      <c r="B78" s="197" t="s">
        <v>2</v>
      </c>
      <c r="C78" s="184" t="s">
        <v>68</v>
      </c>
      <c r="D78" s="184">
        <v>72699.574541557507</v>
      </c>
      <c r="E78" s="184" t="s">
        <v>179</v>
      </c>
      <c r="F78" s="184" t="s">
        <v>179</v>
      </c>
      <c r="G78" s="184" t="s">
        <v>179</v>
      </c>
      <c r="H78" s="184" t="s">
        <v>179</v>
      </c>
      <c r="I78" s="184" t="s">
        <v>179</v>
      </c>
      <c r="J78" s="184" t="s">
        <v>179</v>
      </c>
      <c r="K78" s="184" t="s">
        <v>179</v>
      </c>
      <c r="L78" s="184" t="s">
        <v>179</v>
      </c>
      <c r="M78" s="184" t="s">
        <v>179</v>
      </c>
      <c r="N78" s="184" t="s">
        <v>179</v>
      </c>
      <c r="O78" s="184" t="s">
        <v>179</v>
      </c>
      <c r="P78" s="184">
        <v>72699.574541557507</v>
      </c>
      <c r="Q78" s="251">
        <v>120.05941000703106</v>
      </c>
    </row>
    <row r="79" spans="1:17" s="247" customFormat="1">
      <c r="A79" s="246"/>
      <c r="B79" s="211" t="s">
        <v>3</v>
      </c>
      <c r="C79" s="185" t="s">
        <v>69</v>
      </c>
      <c r="D79" s="185">
        <v>48540.242264344262</v>
      </c>
      <c r="E79" s="185" t="s">
        <v>179</v>
      </c>
      <c r="F79" s="185" t="s">
        <v>179</v>
      </c>
      <c r="G79" s="185" t="s">
        <v>179</v>
      </c>
      <c r="H79" s="185" t="s">
        <v>179</v>
      </c>
      <c r="I79" s="185" t="s">
        <v>179</v>
      </c>
      <c r="J79" s="185" t="s">
        <v>179</v>
      </c>
      <c r="K79" s="185" t="s">
        <v>179</v>
      </c>
      <c r="L79" s="185" t="s">
        <v>179</v>
      </c>
      <c r="M79" s="185" t="s">
        <v>179</v>
      </c>
      <c r="N79" s="185" t="s">
        <v>179</v>
      </c>
      <c r="O79" s="185" t="s">
        <v>179</v>
      </c>
      <c r="P79" s="185">
        <v>48540.242264344262</v>
      </c>
      <c r="Q79" s="253">
        <v>80.16158120050909</v>
      </c>
    </row>
    <row r="80" spans="1:17" s="247" customFormat="1">
      <c r="A80" s="246"/>
      <c r="B80" s="214" t="s">
        <v>127</v>
      </c>
      <c r="C80" s="186" t="s">
        <v>70</v>
      </c>
      <c r="D80" s="186">
        <v>49495.62255345931</v>
      </c>
      <c r="E80" s="186" t="s">
        <v>179</v>
      </c>
      <c r="F80" s="186" t="s">
        <v>179</v>
      </c>
      <c r="G80" s="186" t="s">
        <v>179</v>
      </c>
      <c r="H80" s="186" t="s">
        <v>179</v>
      </c>
      <c r="I80" s="186" t="s">
        <v>179</v>
      </c>
      <c r="J80" s="186" t="s">
        <v>179</v>
      </c>
      <c r="K80" s="186" t="s">
        <v>179</v>
      </c>
      <c r="L80" s="186" t="s">
        <v>179</v>
      </c>
      <c r="M80" s="186" t="s">
        <v>179</v>
      </c>
      <c r="N80" s="186" t="s">
        <v>179</v>
      </c>
      <c r="O80" s="186" t="s">
        <v>179</v>
      </c>
      <c r="P80" s="187">
        <v>49495.62255345931</v>
      </c>
      <c r="Q80" s="254">
        <v>81.739340005382587</v>
      </c>
    </row>
    <row r="81" spans="1:17" s="247" customFormat="1">
      <c r="A81" s="246"/>
      <c r="B81" s="211" t="s">
        <v>7</v>
      </c>
      <c r="C81" s="185" t="s">
        <v>71</v>
      </c>
      <c r="D81" s="185">
        <v>32527.787732489116</v>
      </c>
      <c r="E81" s="185" t="s">
        <v>179</v>
      </c>
      <c r="F81" s="185" t="s">
        <v>179</v>
      </c>
      <c r="G81" s="185" t="s">
        <v>179</v>
      </c>
      <c r="H81" s="185" t="s">
        <v>179</v>
      </c>
      <c r="I81" s="185" t="s">
        <v>179</v>
      </c>
      <c r="J81" s="185" t="s">
        <v>179</v>
      </c>
      <c r="K81" s="185" t="s">
        <v>179</v>
      </c>
      <c r="L81" s="185" t="s">
        <v>179</v>
      </c>
      <c r="M81" s="185" t="s">
        <v>179</v>
      </c>
      <c r="N81" s="185" t="s">
        <v>179</v>
      </c>
      <c r="O81" s="185" t="s">
        <v>179</v>
      </c>
      <c r="P81" s="185">
        <v>32527.787732489116</v>
      </c>
      <c r="Q81" s="253">
        <v>53.717879762338974</v>
      </c>
    </row>
    <row r="82" spans="1:17" s="247" customFormat="1">
      <c r="A82" s="246"/>
      <c r="B82" s="214" t="s">
        <v>8</v>
      </c>
      <c r="C82" s="186" t="s">
        <v>72</v>
      </c>
      <c r="D82" s="186">
        <v>43682.602545289614</v>
      </c>
      <c r="E82" s="186" t="s">
        <v>179</v>
      </c>
      <c r="F82" s="186" t="s">
        <v>179</v>
      </c>
      <c r="G82" s="186" t="s">
        <v>179</v>
      </c>
      <c r="H82" s="186" t="s">
        <v>179</v>
      </c>
      <c r="I82" s="186" t="s">
        <v>179</v>
      </c>
      <c r="J82" s="186" t="s">
        <v>179</v>
      </c>
      <c r="K82" s="186" t="s">
        <v>179</v>
      </c>
      <c r="L82" s="186" t="s">
        <v>179</v>
      </c>
      <c r="M82" s="186" t="s">
        <v>179</v>
      </c>
      <c r="N82" s="186" t="s">
        <v>179</v>
      </c>
      <c r="O82" s="186" t="s">
        <v>179</v>
      </c>
      <c r="P82" s="187">
        <v>43682.602545289614</v>
      </c>
      <c r="Q82" s="254">
        <v>72.139452290207942</v>
      </c>
    </row>
    <row r="83" spans="1:17" s="247" customFormat="1">
      <c r="A83" s="246"/>
      <c r="B83" s="211" t="s">
        <v>9</v>
      </c>
      <c r="C83" s="185" t="s">
        <v>73</v>
      </c>
      <c r="D83" s="185">
        <v>39558.27379364457</v>
      </c>
      <c r="E83" s="185" t="s">
        <v>179</v>
      </c>
      <c r="F83" s="185" t="s">
        <v>179</v>
      </c>
      <c r="G83" s="185" t="s">
        <v>179</v>
      </c>
      <c r="H83" s="185" t="s">
        <v>179</v>
      </c>
      <c r="I83" s="185" t="s">
        <v>179</v>
      </c>
      <c r="J83" s="185" t="s">
        <v>179</v>
      </c>
      <c r="K83" s="185" t="s">
        <v>179</v>
      </c>
      <c r="L83" s="185" t="s">
        <v>179</v>
      </c>
      <c r="M83" s="185" t="s">
        <v>179</v>
      </c>
      <c r="N83" s="185" t="s">
        <v>179</v>
      </c>
      <c r="O83" s="185" t="s">
        <v>179</v>
      </c>
      <c r="P83" s="185">
        <v>39558.27379364457</v>
      </c>
      <c r="Q83" s="253">
        <v>65.328346727073097</v>
      </c>
    </row>
    <row r="84" spans="1:17" s="247" customFormat="1">
      <c r="A84" s="246"/>
      <c r="B84" s="250" t="s">
        <v>128</v>
      </c>
      <c r="C84" s="186" t="s">
        <v>74</v>
      </c>
      <c r="D84" s="186">
        <v>51184.482166698457</v>
      </c>
      <c r="E84" s="186" t="s">
        <v>179</v>
      </c>
      <c r="F84" s="186" t="s">
        <v>179</v>
      </c>
      <c r="G84" s="186" t="s">
        <v>179</v>
      </c>
      <c r="H84" s="186" t="s">
        <v>179</v>
      </c>
      <c r="I84" s="186" t="s">
        <v>179</v>
      </c>
      <c r="J84" s="186" t="s">
        <v>179</v>
      </c>
      <c r="K84" s="186" t="s">
        <v>179</v>
      </c>
      <c r="L84" s="186" t="s">
        <v>179</v>
      </c>
      <c r="M84" s="186" t="s">
        <v>179</v>
      </c>
      <c r="N84" s="186" t="s">
        <v>179</v>
      </c>
      <c r="O84" s="186" t="s">
        <v>179</v>
      </c>
      <c r="P84" s="187">
        <v>51184.482166698457</v>
      </c>
      <c r="Q84" s="254">
        <v>84.528400189418278</v>
      </c>
    </row>
    <row r="85" spans="1:17" s="247" customFormat="1">
      <c r="A85" s="246"/>
      <c r="B85" s="211" t="s">
        <v>90</v>
      </c>
      <c r="C85" s="185" t="s">
        <v>91</v>
      </c>
      <c r="D85" s="185">
        <v>43395.451251571605</v>
      </c>
      <c r="E85" s="185" t="s">
        <v>179</v>
      </c>
      <c r="F85" s="185" t="s">
        <v>179</v>
      </c>
      <c r="G85" s="185" t="s">
        <v>179</v>
      </c>
      <c r="H85" s="185" t="s">
        <v>179</v>
      </c>
      <c r="I85" s="185" t="s">
        <v>179</v>
      </c>
      <c r="J85" s="185" t="s">
        <v>179</v>
      </c>
      <c r="K85" s="185" t="s">
        <v>179</v>
      </c>
      <c r="L85" s="185" t="s">
        <v>179</v>
      </c>
      <c r="M85" s="185" t="s">
        <v>179</v>
      </c>
      <c r="N85" s="185" t="s">
        <v>179</v>
      </c>
      <c r="O85" s="185" t="s">
        <v>179</v>
      </c>
      <c r="P85" s="185">
        <v>43395.451251571605</v>
      </c>
      <c r="Q85" s="253">
        <v>71.665237480507329</v>
      </c>
    </row>
    <row r="86" spans="1:17" s="247" customFormat="1">
      <c r="A86" s="246"/>
      <c r="B86" s="250" t="s">
        <v>88</v>
      </c>
      <c r="C86" s="186" t="s">
        <v>89</v>
      </c>
      <c r="D86" s="186">
        <v>38012.377169038802</v>
      </c>
      <c r="E86" s="186" t="s">
        <v>179</v>
      </c>
      <c r="F86" s="186" t="s">
        <v>179</v>
      </c>
      <c r="G86" s="186" t="s">
        <v>179</v>
      </c>
      <c r="H86" s="186" t="s">
        <v>179</v>
      </c>
      <c r="I86" s="186" t="s">
        <v>179</v>
      </c>
      <c r="J86" s="186" t="s">
        <v>179</v>
      </c>
      <c r="K86" s="186" t="s">
        <v>179</v>
      </c>
      <c r="L86" s="186" t="s">
        <v>179</v>
      </c>
      <c r="M86" s="186" t="s">
        <v>179</v>
      </c>
      <c r="N86" s="186" t="s">
        <v>179</v>
      </c>
      <c r="O86" s="186" t="s">
        <v>179</v>
      </c>
      <c r="P86" s="187">
        <v>38012.377169038802</v>
      </c>
      <c r="Q86" s="254">
        <v>62.77538217600911</v>
      </c>
    </row>
    <row r="87" spans="1:17" s="247" customFormat="1">
      <c r="A87" s="246"/>
      <c r="B87" s="211" t="s">
        <v>10</v>
      </c>
      <c r="C87" s="185" t="s">
        <v>75</v>
      </c>
      <c r="D87" s="185">
        <v>44885.90128902893</v>
      </c>
      <c r="E87" s="185" t="s">
        <v>179</v>
      </c>
      <c r="F87" s="185" t="s">
        <v>179</v>
      </c>
      <c r="G87" s="185" t="s">
        <v>179</v>
      </c>
      <c r="H87" s="185" t="s">
        <v>179</v>
      </c>
      <c r="I87" s="185" t="s">
        <v>179</v>
      </c>
      <c r="J87" s="185" t="s">
        <v>179</v>
      </c>
      <c r="K87" s="185" t="s">
        <v>179</v>
      </c>
      <c r="L87" s="185" t="s">
        <v>179</v>
      </c>
      <c r="M87" s="185" t="s">
        <v>179</v>
      </c>
      <c r="N87" s="185" t="s">
        <v>179</v>
      </c>
      <c r="O87" s="185" t="s">
        <v>179</v>
      </c>
      <c r="P87" s="185">
        <v>44885.90128902893</v>
      </c>
      <c r="Q87" s="253">
        <v>74.126634995836596</v>
      </c>
    </row>
    <row r="88" spans="1:17">
      <c r="B88" s="128" t="s">
        <v>158</v>
      </c>
      <c r="C88" s="64"/>
      <c r="D88" s="64">
        <v>56513.028227597628</v>
      </c>
      <c r="E88" s="64" t="s">
        <v>179</v>
      </c>
      <c r="F88" s="64" t="s">
        <v>179</v>
      </c>
      <c r="G88" s="64" t="s">
        <v>179</v>
      </c>
      <c r="H88" s="64" t="s">
        <v>179</v>
      </c>
      <c r="I88" s="64" t="s">
        <v>179</v>
      </c>
      <c r="J88" s="64" t="s">
        <v>179</v>
      </c>
      <c r="K88" s="64" t="s">
        <v>179</v>
      </c>
      <c r="L88" s="64" t="s">
        <v>179</v>
      </c>
      <c r="M88" s="64" t="s">
        <v>179</v>
      </c>
      <c r="N88" s="64" t="s">
        <v>179</v>
      </c>
      <c r="O88" s="64" t="s">
        <v>179</v>
      </c>
      <c r="P88" s="64">
        <v>56513.028227597628</v>
      </c>
      <c r="Q88" s="158">
        <v>93.328205419380751</v>
      </c>
    </row>
    <row r="89" spans="1:17">
      <c r="B89" s="128" t="s">
        <v>159</v>
      </c>
      <c r="C89" s="159"/>
      <c r="D89" s="159">
        <v>93.328205419380751</v>
      </c>
      <c r="E89" s="159" t="s">
        <v>179</v>
      </c>
      <c r="F89" s="159" t="s">
        <v>179</v>
      </c>
      <c r="G89" s="159" t="s">
        <v>179</v>
      </c>
      <c r="H89" s="159" t="s">
        <v>179</v>
      </c>
      <c r="I89" s="159" t="s">
        <v>179</v>
      </c>
      <c r="J89" s="159" t="s">
        <v>179</v>
      </c>
      <c r="K89" s="159" t="s">
        <v>179</v>
      </c>
      <c r="L89" s="159" t="s">
        <v>179</v>
      </c>
      <c r="M89" s="159" t="s">
        <v>179</v>
      </c>
      <c r="N89" s="159" t="s">
        <v>179</v>
      </c>
      <c r="O89" s="159" t="s">
        <v>179</v>
      </c>
      <c r="P89" s="159">
        <v>93.328205419380751</v>
      </c>
      <c r="Q89" s="129" t="s">
        <v>179</v>
      </c>
    </row>
    <row r="90" spans="1:17">
      <c r="B90" s="130" t="s">
        <v>15</v>
      </c>
      <c r="C90" s="100"/>
      <c r="D90" s="100">
        <v>605.53</v>
      </c>
      <c r="E90" s="100"/>
      <c r="F90" s="100"/>
      <c r="G90" s="100"/>
      <c r="H90" s="100"/>
      <c r="I90" s="100"/>
      <c r="J90" s="100"/>
      <c r="K90" s="100"/>
      <c r="L90" s="100"/>
      <c r="M90" s="100"/>
      <c r="N90" s="100"/>
      <c r="O90" s="100"/>
      <c r="P90" s="100">
        <v>0</v>
      </c>
      <c r="Q90" s="131">
        <v>0</v>
      </c>
    </row>
    <row r="92" spans="1:17" s="168" customFormat="1">
      <c r="A92" s="167"/>
      <c r="B92" s="347" t="s">
        <v>184</v>
      </c>
      <c r="C92" s="347"/>
      <c r="D92" s="347"/>
      <c r="E92" s="347"/>
      <c r="F92" s="347"/>
      <c r="G92" s="347"/>
      <c r="H92" s="347"/>
      <c r="I92" s="347"/>
      <c r="J92" s="347"/>
      <c r="K92" s="347"/>
      <c r="L92" s="347"/>
      <c r="M92" s="347"/>
      <c r="N92" s="347"/>
      <c r="O92" s="347"/>
      <c r="P92" s="347"/>
    </row>
    <row r="93" spans="1:17">
      <c r="B93" s="347"/>
      <c r="C93" s="347"/>
      <c r="D93" s="347"/>
      <c r="E93" s="347"/>
      <c r="F93" s="347"/>
      <c r="G93" s="347"/>
      <c r="H93" s="347"/>
      <c r="I93" s="347"/>
      <c r="J93" s="347"/>
      <c r="K93" s="347"/>
      <c r="L93" s="347"/>
      <c r="M93" s="347"/>
      <c r="N93" s="347"/>
      <c r="O93" s="347"/>
      <c r="P93" s="347"/>
    </row>
    <row r="94" spans="1:17" ht="72" customHeight="1">
      <c r="B94" s="347"/>
      <c r="C94" s="347"/>
      <c r="D94" s="347"/>
      <c r="E94" s="347"/>
      <c r="F94" s="347"/>
      <c r="G94" s="347"/>
      <c r="H94" s="347"/>
      <c r="I94" s="347"/>
      <c r="J94" s="347"/>
      <c r="K94" s="347"/>
      <c r="L94" s="347"/>
      <c r="M94" s="347"/>
      <c r="N94" s="347"/>
      <c r="O94" s="347"/>
      <c r="P94" s="347"/>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2"/>
  <sheetViews>
    <sheetView showGridLines="0" zoomScaleNormal="100" workbookViewId="0">
      <selection activeCell="N31" sqref="D31:N31"/>
    </sheetView>
  </sheetViews>
  <sheetFormatPr baseColWidth="10" defaultColWidth="11.42578125" defaultRowHeight="14.25"/>
  <cols>
    <col min="1" max="1" width="4.140625" style="36" customWidth="1"/>
    <col min="2" max="2" width="21.28515625" style="17" customWidth="1"/>
    <col min="3" max="7" width="11.85546875" style="17" bestFit="1" customWidth="1"/>
    <col min="8" max="10" width="11" style="17" bestFit="1" customWidth="1"/>
    <col min="11" max="11" width="11.28515625" style="17" bestFit="1" customWidth="1"/>
    <col min="12" max="12" width="11" style="17" bestFit="1" customWidth="1"/>
    <col min="13" max="13" width="12.7109375" style="17" customWidth="1"/>
    <col min="14" max="14" width="12.140625" style="17"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3" t="s">
        <v>33</v>
      </c>
      <c r="C8" s="372"/>
      <c r="D8" s="372"/>
      <c r="E8" s="372"/>
      <c r="F8" s="372"/>
      <c r="G8" s="372"/>
      <c r="H8" s="372"/>
      <c r="I8" s="372"/>
      <c r="J8" s="372"/>
      <c r="K8" s="372"/>
      <c r="L8" s="372"/>
      <c r="M8" s="372"/>
      <c r="N8" s="372"/>
      <c r="O8" s="372"/>
      <c r="P8" s="373"/>
      <c r="Q8" s="53"/>
    </row>
    <row r="9" spans="1:17" s="38" customFormat="1" ht="22.5" customHeight="1">
      <c r="A9" s="37"/>
      <c r="B9" s="354" t="s">
        <v>171</v>
      </c>
      <c r="C9" s="355"/>
      <c r="D9" s="355"/>
      <c r="E9" s="355"/>
      <c r="F9" s="355"/>
      <c r="G9" s="355"/>
      <c r="H9" s="355"/>
      <c r="I9" s="355"/>
      <c r="J9" s="355"/>
      <c r="K9" s="355"/>
      <c r="L9" s="355"/>
      <c r="M9" s="355"/>
      <c r="N9" s="355"/>
      <c r="O9" s="355"/>
      <c r="P9" s="356"/>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38" customFormat="1" ht="11.25" customHeight="1">
      <c r="A11" s="37"/>
      <c r="B11" s="197" t="s">
        <v>185</v>
      </c>
      <c r="C11" s="184">
        <v>5107792280</v>
      </c>
      <c r="D11" s="184">
        <v>0</v>
      </c>
      <c r="E11" s="184">
        <v>0</v>
      </c>
      <c r="F11" s="184">
        <v>0</v>
      </c>
      <c r="G11" s="184">
        <v>0</v>
      </c>
      <c r="H11" s="184">
        <v>0</v>
      </c>
      <c r="I11" s="184">
        <v>0</v>
      </c>
      <c r="J11" s="184">
        <v>0</v>
      </c>
      <c r="K11" s="184">
        <v>0</v>
      </c>
      <c r="L11" s="184">
        <v>0</v>
      </c>
      <c r="M11" s="184">
        <v>0</v>
      </c>
      <c r="N11" s="184">
        <v>0</v>
      </c>
      <c r="O11" s="184">
        <v>5107792280</v>
      </c>
      <c r="P11" s="258">
        <v>8435242.3166482262</v>
      </c>
      <c r="Q11" s="53"/>
    </row>
    <row r="12" spans="1:17" s="257" customFormat="1" ht="9" customHeight="1">
      <c r="A12" s="255"/>
      <c r="B12" s="196" t="s">
        <v>125</v>
      </c>
      <c r="C12" s="182">
        <v>12298884330</v>
      </c>
      <c r="D12" s="182">
        <v>0</v>
      </c>
      <c r="E12" s="182">
        <v>0</v>
      </c>
      <c r="F12" s="182">
        <v>0</v>
      </c>
      <c r="G12" s="182">
        <v>0</v>
      </c>
      <c r="H12" s="182">
        <v>0</v>
      </c>
      <c r="I12" s="182">
        <v>0</v>
      </c>
      <c r="J12" s="182">
        <v>0</v>
      </c>
      <c r="K12" s="182">
        <v>0</v>
      </c>
      <c r="L12" s="182">
        <v>0</v>
      </c>
      <c r="M12" s="182">
        <v>0</v>
      </c>
      <c r="N12" s="182">
        <v>0</v>
      </c>
      <c r="O12" s="182">
        <v>12298884330</v>
      </c>
      <c r="P12" s="296">
        <v>20310941.373672653</v>
      </c>
      <c r="Q12" s="256"/>
    </row>
    <row r="13" spans="1:17" s="257" customFormat="1" ht="9" customHeight="1">
      <c r="A13" s="255"/>
      <c r="B13" s="197" t="s">
        <v>1</v>
      </c>
      <c r="C13" s="184">
        <v>25416422080</v>
      </c>
      <c r="D13" s="184">
        <v>0</v>
      </c>
      <c r="E13" s="184">
        <v>0</v>
      </c>
      <c r="F13" s="184">
        <v>0</v>
      </c>
      <c r="G13" s="184">
        <v>0</v>
      </c>
      <c r="H13" s="184">
        <v>0</v>
      </c>
      <c r="I13" s="184">
        <v>0</v>
      </c>
      <c r="J13" s="184">
        <v>0</v>
      </c>
      <c r="K13" s="184">
        <v>0</v>
      </c>
      <c r="L13" s="184">
        <v>0</v>
      </c>
      <c r="M13" s="184">
        <v>0</v>
      </c>
      <c r="N13" s="184">
        <v>0</v>
      </c>
      <c r="O13" s="184">
        <v>25416422080</v>
      </c>
      <c r="P13" s="258">
        <v>41973844.532888547</v>
      </c>
      <c r="Q13" s="256"/>
    </row>
    <row r="14" spans="1:17" s="257" customFormat="1" ht="9" customHeight="1">
      <c r="A14" s="255"/>
      <c r="B14" s="198" t="s">
        <v>49</v>
      </c>
      <c r="C14" s="182">
        <v>12225300144</v>
      </c>
      <c r="D14" s="182">
        <v>0</v>
      </c>
      <c r="E14" s="182">
        <v>0</v>
      </c>
      <c r="F14" s="182">
        <v>0</v>
      </c>
      <c r="G14" s="182">
        <v>0</v>
      </c>
      <c r="H14" s="182">
        <v>0</v>
      </c>
      <c r="I14" s="182">
        <v>0</v>
      </c>
      <c r="J14" s="182">
        <v>0</v>
      </c>
      <c r="K14" s="182">
        <v>0</v>
      </c>
      <c r="L14" s="182">
        <v>0</v>
      </c>
      <c r="M14" s="182">
        <v>0</v>
      </c>
      <c r="N14" s="182">
        <v>0</v>
      </c>
      <c r="O14" s="183">
        <v>12225300144</v>
      </c>
      <c r="P14" s="249">
        <v>20189421.075751822</v>
      </c>
      <c r="Q14" s="256"/>
    </row>
    <row r="15" spans="1:17" s="257" customFormat="1" ht="9" customHeight="1">
      <c r="A15" s="255"/>
      <c r="B15" s="197" t="s">
        <v>152</v>
      </c>
      <c r="C15" s="184">
        <v>4099575512</v>
      </c>
      <c r="D15" s="184">
        <v>0</v>
      </c>
      <c r="E15" s="184">
        <v>0</v>
      </c>
      <c r="F15" s="184">
        <v>0</v>
      </c>
      <c r="G15" s="184">
        <v>0</v>
      </c>
      <c r="H15" s="184">
        <v>0</v>
      </c>
      <c r="I15" s="184">
        <v>0</v>
      </c>
      <c r="J15" s="184">
        <v>0</v>
      </c>
      <c r="K15" s="184">
        <v>0</v>
      </c>
      <c r="L15" s="184">
        <v>0</v>
      </c>
      <c r="M15" s="184">
        <v>0</v>
      </c>
      <c r="N15" s="184">
        <v>0</v>
      </c>
      <c r="O15" s="184">
        <v>4099575512</v>
      </c>
      <c r="P15" s="258">
        <v>6770226.928475881</v>
      </c>
      <c r="Q15" s="256"/>
    </row>
    <row r="16" spans="1:17" s="257" customFormat="1" ht="9" customHeight="1">
      <c r="A16" s="255"/>
      <c r="B16" s="196" t="s">
        <v>18</v>
      </c>
      <c r="C16" s="182">
        <v>11781986412</v>
      </c>
      <c r="D16" s="182">
        <v>0</v>
      </c>
      <c r="E16" s="182">
        <v>0</v>
      </c>
      <c r="F16" s="182">
        <v>0</v>
      </c>
      <c r="G16" s="182">
        <v>0</v>
      </c>
      <c r="H16" s="182">
        <v>0</v>
      </c>
      <c r="I16" s="182">
        <v>0</v>
      </c>
      <c r="J16" s="182">
        <v>0</v>
      </c>
      <c r="K16" s="182">
        <v>0</v>
      </c>
      <c r="L16" s="182">
        <v>0</v>
      </c>
      <c r="M16" s="182">
        <v>0</v>
      </c>
      <c r="N16" s="182">
        <v>0</v>
      </c>
      <c r="O16" s="183">
        <v>11781986412</v>
      </c>
      <c r="P16" s="249">
        <v>19457312.456855979</v>
      </c>
      <c r="Q16" s="256"/>
    </row>
    <row r="17" spans="1:256" s="257" customFormat="1" ht="9" customHeight="1">
      <c r="A17" s="255"/>
      <c r="B17" s="197" t="s">
        <v>76</v>
      </c>
      <c r="C17" s="184">
        <v>40682193442</v>
      </c>
      <c r="D17" s="184">
        <v>0</v>
      </c>
      <c r="E17" s="184">
        <v>0</v>
      </c>
      <c r="F17" s="184">
        <v>0</v>
      </c>
      <c r="G17" s="184">
        <v>0</v>
      </c>
      <c r="H17" s="184">
        <v>0</v>
      </c>
      <c r="I17" s="184">
        <v>0</v>
      </c>
      <c r="J17" s="184">
        <v>0</v>
      </c>
      <c r="K17" s="184">
        <v>0</v>
      </c>
      <c r="L17" s="184">
        <v>0</v>
      </c>
      <c r="M17" s="184">
        <v>0</v>
      </c>
      <c r="N17" s="184">
        <v>0</v>
      </c>
      <c r="O17" s="184">
        <v>40682193442</v>
      </c>
      <c r="P17" s="258">
        <v>67184439.155780897</v>
      </c>
      <c r="Q17" s="256"/>
    </row>
    <row r="18" spans="1:256" s="257" customFormat="1" ht="9" customHeight="1">
      <c r="A18" s="255"/>
      <c r="B18" s="196" t="s">
        <v>126</v>
      </c>
      <c r="C18" s="182">
        <v>86987193969</v>
      </c>
      <c r="D18" s="182">
        <v>0</v>
      </c>
      <c r="E18" s="182">
        <v>0</v>
      </c>
      <c r="F18" s="182">
        <v>0</v>
      </c>
      <c r="G18" s="182">
        <v>0</v>
      </c>
      <c r="H18" s="182">
        <v>0</v>
      </c>
      <c r="I18" s="182">
        <v>0</v>
      </c>
      <c r="J18" s="182">
        <v>0</v>
      </c>
      <c r="K18" s="182">
        <v>0</v>
      </c>
      <c r="L18" s="182">
        <v>0</v>
      </c>
      <c r="M18" s="182">
        <v>0</v>
      </c>
      <c r="N18" s="182">
        <v>0</v>
      </c>
      <c r="O18" s="183">
        <v>86987193969</v>
      </c>
      <c r="P18" s="249">
        <v>143654639.685895</v>
      </c>
      <c r="Q18" s="256"/>
    </row>
    <row r="19" spans="1:256" s="257" customFormat="1" ht="9" customHeight="1">
      <c r="A19" s="255"/>
      <c r="B19" s="197" t="s">
        <v>2</v>
      </c>
      <c r="C19" s="184">
        <v>6262266925</v>
      </c>
      <c r="D19" s="184">
        <v>0</v>
      </c>
      <c r="E19" s="184">
        <v>0</v>
      </c>
      <c r="F19" s="184">
        <v>0</v>
      </c>
      <c r="G19" s="184">
        <v>0</v>
      </c>
      <c r="H19" s="184">
        <v>0</v>
      </c>
      <c r="I19" s="184">
        <v>0</v>
      </c>
      <c r="J19" s="184">
        <v>0</v>
      </c>
      <c r="K19" s="184">
        <v>0</v>
      </c>
      <c r="L19" s="184">
        <v>0</v>
      </c>
      <c r="M19" s="184">
        <v>0</v>
      </c>
      <c r="N19" s="184">
        <v>0</v>
      </c>
      <c r="O19" s="184">
        <v>6262266925</v>
      </c>
      <c r="P19" s="258">
        <v>10341794.667481381</v>
      </c>
      <c r="Q19" s="256"/>
    </row>
    <row r="20" spans="1:256" s="257" customFormat="1" ht="9" customHeight="1">
      <c r="A20" s="255"/>
      <c r="B20" s="211" t="s">
        <v>3</v>
      </c>
      <c r="C20" s="185">
        <v>13447380100</v>
      </c>
      <c r="D20" s="185">
        <v>0</v>
      </c>
      <c r="E20" s="185">
        <v>0</v>
      </c>
      <c r="F20" s="185">
        <v>0</v>
      </c>
      <c r="G20" s="185">
        <v>0</v>
      </c>
      <c r="H20" s="185">
        <v>0</v>
      </c>
      <c r="I20" s="185">
        <v>0</v>
      </c>
      <c r="J20" s="185">
        <v>0</v>
      </c>
      <c r="K20" s="185">
        <v>0</v>
      </c>
      <c r="L20" s="185">
        <v>0</v>
      </c>
      <c r="M20" s="185">
        <v>0</v>
      </c>
      <c r="N20" s="185">
        <v>0</v>
      </c>
      <c r="O20" s="185">
        <v>13447380100</v>
      </c>
      <c r="P20" s="259">
        <v>22207619.936254192</v>
      </c>
      <c r="Q20" s="256"/>
    </row>
    <row r="21" spans="1:256" s="257" customFormat="1" ht="9" customHeight="1">
      <c r="A21" s="255"/>
      <c r="B21" s="214" t="s">
        <v>127</v>
      </c>
      <c r="C21" s="186">
        <v>48614651297</v>
      </c>
      <c r="D21" s="186">
        <v>0</v>
      </c>
      <c r="E21" s="186">
        <v>0</v>
      </c>
      <c r="F21" s="186">
        <v>0</v>
      </c>
      <c r="G21" s="186">
        <v>0</v>
      </c>
      <c r="H21" s="186">
        <v>0</v>
      </c>
      <c r="I21" s="186">
        <v>0</v>
      </c>
      <c r="J21" s="186">
        <v>0</v>
      </c>
      <c r="K21" s="186">
        <v>0</v>
      </c>
      <c r="L21" s="186">
        <v>0</v>
      </c>
      <c r="M21" s="186">
        <v>0</v>
      </c>
      <c r="N21" s="186">
        <v>0</v>
      </c>
      <c r="O21" s="187">
        <v>48614651297</v>
      </c>
      <c r="P21" s="242">
        <v>80284463.68800886</v>
      </c>
      <c r="Q21" s="256"/>
    </row>
    <row r="22" spans="1:256" s="257" customFormat="1" ht="9" customHeight="1">
      <c r="A22" s="255"/>
      <c r="B22" s="211" t="s">
        <v>7</v>
      </c>
      <c r="C22" s="185">
        <v>5243398202</v>
      </c>
      <c r="D22" s="185">
        <v>0</v>
      </c>
      <c r="E22" s="185">
        <v>0</v>
      </c>
      <c r="F22" s="185">
        <v>0</v>
      </c>
      <c r="G22" s="185">
        <v>0</v>
      </c>
      <c r="H22" s="185">
        <v>0</v>
      </c>
      <c r="I22" s="185">
        <v>0</v>
      </c>
      <c r="J22" s="185">
        <v>0</v>
      </c>
      <c r="K22" s="185">
        <v>0</v>
      </c>
      <c r="L22" s="185">
        <v>0</v>
      </c>
      <c r="M22" s="185">
        <v>0</v>
      </c>
      <c r="N22" s="185">
        <v>0</v>
      </c>
      <c r="O22" s="185">
        <v>5243398202</v>
      </c>
      <c r="P22" s="259">
        <v>8659188.1525275391</v>
      </c>
      <c r="Q22" s="256"/>
    </row>
    <row r="23" spans="1:256" s="257" customFormat="1" ht="9" customHeight="1">
      <c r="A23" s="255"/>
      <c r="B23" s="214" t="s">
        <v>8</v>
      </c>
      <c r="C23" s="186">
        <v>26293707490</v>
      </c>
      <c r="D23" s="186">
        <v>0</v>
      </c>
      <c r="E23" s="186">
        <v>0</v>
      </c>
      <c r="F23" s="186">
        <v>0</v>
      </c>
      <c r="G23" s="186">
        <v>0</v>
      </c>
      <c r="H23" s="186">
        <v>0</v>
      </c>
      <c r="I23" s="186">
        <v>0</v>
      </c>
      <c r="J23" s="186">
        <v>0</v>
      </c>
      <c r="K23" s="186">
        <v>0</v>
      </c>
      <c r="L23" s="186">
        <v>0</v>
      </c>
      <c r="M23" s="186">
        <v>0</v>
      </c>
      <c r="N23" s="186">
        <v>0</v>
      </c>
      <c r="O23" s="187">
        <v>26293707490</v>
      </c>
      <c r="P23" s="242">
        <v>43422633.874457091</v>
      </c>
      <c r="Q23" s="256"/>
    </row>
    <row r="24" spans="1:256" s="257" customFormat="1" ht="9" customHeight="1">
      <c r="A24" s="255"/>
      <c r="B24" s="211" t="s">
        <v>9</v>
      </c>
      <c r="C24" s="185">
        <v>15424282350</v>
      </c>
      <c r="D24" s="185">
        <v>0</v>
      </c>
      <c r="E24" s="185">
        <v>0</v>
      </c>
      <c r="F24" s="185">
        <v>0</v>
      </c>
      <c r="G24" s="185">
        <v>0</v>
      </c>
      <c r="H24" s="185">
        <v>0</v>
      </c>
      <c r="I24" s="185">
        <v>0</v>
      </c>
      <c r="J24" s="185">
        <v>0</v>
      </c>
      <c r="K24" s="185">
        <v>0</v>
      </c>
      <c r="L24" s="185">
        <v>0</v>
      </c>
      <c r="M24" s="185">
        <v>0</v>
      </c>
      <c r="N24" s="185">
        <v>0</v>
      </c>
      <c r="O24" s="185">
        <v>15424282350</v>
      </c>
      <c r="P24" s="259">
        <v>25472366.934751377</v>
      </c>
      <c r="Q24" s="256"/>
    </row>
    <row r="25" spans="1:256" s="257" customFormat="1" ht="9" customHeight="1">
      <c r="A25" s="255"/>
      <c r="B25" s="250" t="s">
        <v>128</v>
      </c>
      <c r="C25" s="186">
        <v>11470407763</v>
      </c>
      <c r="D25" s="186">
        <v>0</v>
      </c>
      <c r="E25" s="186">
        <v>0</v>
      </c>
      <c r="F25" s="186">
        <v>0</v>
      </c>
      <c r="G25" s="186">
        <v>0</v>
      </c>
      <c r="H25" s="186">
        <v>0</v>
      </c>
      <c r="I25" s="186">
        <v>0</v>
      </c>
      <c r="J25" s="186">
        <v>0</v>
      </c>
      <c r="K25" s="186">
        <v>0</v>
      </c>
      <c r="L25" s="186">
        <v>0</v>
      </c>
      <c r="M25" s="186">
        <v>0</v>
      </c>
      <c r="N25" s="186">
        <v>0</v>
      </c>
      <c r="O25" s="187">
        <v>11470407763</v>
      </c>
      <c r="P25" s="242">
        <v>18942757.19287236</v>
      </c>
      <c r="Q25" s="256"/>
    </row>
    <row r="26" spans="1:256" s="257" customFormat="1" ht="9" customHeight="1">
      <c r="A26" s="255"/>
      <c r="B26" s="211" t="s">
        <v>90</v>
      </c>
      <c r="C26" s="185">
        <v>4326175698</v>
      </c>
      <c r="D26" s="185">
        <v>0</v>
      </c>
      <c r="E26" s="185">
        <v>0</v>
      </c>
      <c r="F26" s="185">
        <v>0</v>
      </c>
      <c r="G26" s="185">
        <v>0</v>
      </c>
      <c r="H26" s="185">
        <v>0</v>
      </c>
      <c r="I26" s="185">
        <v>0</v>
      </c>
      <c r="J26" s="185">
        <v>0</v>
      </c>
      <c r="K26" s="185">
        <v>0</v>
      </c>
      <c r="L26" s="185">
        <v>0</v>
      </c>
      <c r="M26" s="185">
        <v>0</v>
      </c>
      <c r="N26" s="185">
        <v>0</v>
      </c>
      <c r="O26" s="185">
        <v>4326175698</v>
      </c>
      <c r="P26" s="259">
        <v>7144444.863177713</v>
      </c>
      <c r="Q26" s="256"/>
    </row>
    <row r="27" spans="1:256" s="257" customFormat="1" ht="9" customHeight="1">
      <c r="A27" s="255"/>
      <c r="B27" s="250" t="s">
        <v>88</v>
      </c>
      <c r="C27" s="186">
        <v>5928819670</v>
      </c>
      <c r="D27" s="186">
        <v>0</v>
      </c>
      <c r="E27" s="186">
        <v>0</v>
      </c>
      <c r="F27" s="186">
        <v>0</v>
      </c>
      <c r="G27" s="186">
        <v>0</v>
      </c>
      <c r="H27" s="186">
        <v>0</v>
      </c>
      <c r="I27" s="186">
        <v>0</v>
      </c>
      <c r="J27" s="186">
        <v>0</v>
      </c>
      <c r="K27" s="186">
        <v>0</v>
      </c>
      <c r="L27" s="186">
        <v>0</v>
      </c>
      <c r="M27" s="186">
        <v>0</v>
      </c>
      <c r="N27" s="186">
        <v>0</v>
      </c>
      <c r="O27" s="187">
        <v>5928819670</v>
      </c>
      <c r="P27" s="242">
        <v>9791124.5850742329</v>
      </c>
      <c r="Q27" s="256"/>
    </row>
    <row r="28" spans="1:256" s="257" customFormat="1" ht="9" customHeight="1">
      <c r="A28" s="255"/>
      <c r="B28" s="211" t="s">
        <v>10</v>
      </c>
      <c r="C28" s="185">
        <v>20518341330</v>
      </c>
      <c r="D28" s="185">
        <v>0</v>
      </c>
      <c r="E28" s="185">
        <v>0</v>
      </c>
      <c r="F28" s="185">
        <v>0</v>
      </c>
      <c r="G28" s="185">
        <v>0</v>
      </c>
      <c r="H28" s="185">
        <v>0</v>
      </c>
      <c r="I28" s="185">
        <v>0</v>
      </c>
      <c r="J28" s="185">
        <v>0</v>
      </c>
      <c r="K28" s="185">
        <v>0</v>
      </c>
      <c r="L28" s="185">
        <v>0</v>
      </c>
      <c r="M28" s="185">
        <v>0</v>
      </c>
      <c r="N28" s="185">
        <v>0</v>
      </c>
      <c r="O28" s="185">
        <v>20518341330</v>
      </c>
      <c r="P28" s="259">
        <v>33884929.450233683</v>
      </c>
      <c r="Q28" s="256"/>
    </row>
    <row r="29" spans="1:256" s="38" customFormat="1" ht="9" customHeight="1">
      <c r="A29" s="37"/>
      <c r="B29" s="97" t="s">
        <v>4</v>
      </c>
      <c r="C29" s="77">
        <v>351020986714</v>
      </c>
      <c r="D29" s="77">
        <v>0</v>
      </c>
      <c r="E29" s="77">
        <v>0</v>
      </c>
      <c r="F29" s="77">
        <v>0</v>
      </c>
      <c r="G29" s="77">
        <v>0</v>
      </c>
      <c r="H29" s="77">
        <v>0</v>
      </c>
      <c r="I29" s="77">
        <v>0</v>
      </c>
      <c r="J29" s="77">
        <v>0</v>
      </c>
      <c r="K29" s="77">
        <v>0</v>
      </c>
      <c r="L29" s="77">
        <v>0</v>
      </c>
      <c r="M29" s="77">
        <v>0</v>
      </c>
      <c r="N29" s="77">
        <v>0</v>
      </c>
      <c r="O29" s="77">
        <v>351020986714</v>
      </c>
      <c r="P29" s="98">
        <v>579692148.55415916</v>
      </c>
      <c r="Q29" s="53"/>
    </row>
    <row r="30" spans="1:256" s="41" customFormat="1" ht="18" customHeight="1">
      <c r="A30" s="40"/>
      <c r="B30" s="97" t="s">
        <v>5</v>
      </c>
      <c r="C30" s="77">
        <v>579692148.55415916</v>
      </c>
      <c r="D30" s="77">
        <v>0</v>
      </c>
      <c r="E30" s="77">
        <v>0</v>
      </c>
      <c r="F30" s="77">
        <v>0</v>
      </c>
      <c r="G30" s="77">
        <v>0</v>
      </c>
      <c r="H30" s="77">
        <v>0</v>
      </c>
      <c r="I30" s="77">
        <v>0</v>
      </c>
      <c r="J30" s="77">
        <v>0</v>
      </c>
      <c r="K30" s="77">
        <v>0</v>
      </c>
      <c r="L30" s="77">
        <v>0</v>
      </c>
      <c r="M30" s="77">
        <v>0</v>
      </c>
      <c r="N30" s="77">
        <v>0</v>
      </c>
      <c r="O30" s="77">
        <v>579692148.55415916</v>
      </c>
      <c r="P30" s="98">
        <v>0</v>
      </c>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8" customHeight="1">
      <c r="A31" s="40"/>
      <c r="B31" s="99" t="s">
        <v>15</v>
      </c>
      <c r="C31" s="100">
        <v>605.53</v>
      </c>
      <c r="D31" s="100"/>
      <c r="E31" s="100"/>
      <c r="F31" s="100"/>
      <c r="G31" s="100"/>
      <c r="H31" s="100"/>
      <c r="I31" s="100"/>
      <c r="J31" s="100"/>
      <c r="K31" s="100"/>
      <c r="L31" s="100"/>
      <c r="M31" s="100"/>
      <c r="N31" s="100"/>
      <c r="O31" s="100">
        <v>0</v>
      </c>
      <c r="P31" s="332">
        <v>0</v>
      </c>
      <c r="Q31" s="47"/>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42" customFormat="1" ht="16.5" customHeight="1">
      <c r="A32" s="40"/>
      <c r="B32" s="16"/>
      <c r="C32" s="16"/>
      <c r="D32" s="16"/>
      <c r="E32" s="16"/>
      <c r="F32" s="16"/>
      <c r="G32" s="16"/>
      <c r="H32" s="16"/>
      <c r="I32" s="16"/>
      <c r="J32" s="16"/>
      <c r="K32" s="16"/>
      <c r="L32" s="16"/>
      <c r="M32" s="16"/>
      <c r="N32" s="16"/>
      <c r="O32" s="16"/>
      <c r="P32" s="16"/>
      <c r="Q32" s="54"/>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19" s="16" customFormat="1" ht="22.5" customHeight="1">
      <c r="A33" s="36"/>
      <c r="B33" s="333" t="s">
        <v>92</v>
      </c>
      <c r="C33" s="372"/>
      <c r="D33" s="372"/>
      <c r="E33" s="372"/>
      <c r="F33" s="372"/>
      <c r="G33" s="372"/>
      <c r="H33" s="372"/>
      <c r="I33" s="372"/>
      <c r="J33" s="372"/>
      <c r="K33" s="372"/>
      <c r="L33" s="372"/>
      <c r="M33" s="372"/>
      <c r="N33" s="372"/>
      <c r="O33" s="372"/>
      <c r="P33" s="373"/>
      <c r="R33" s="43"/>
    </row>
    <row r="34" spans="1:19" s="38" customFormat="1" ht="22.5" customHeight="1">
      <c r="A34" s="37"/>
      <c r="B34" s="89" t="s">
        <v>12</v>
      </c>
      <c r="C34" s="34" t="s">
        <v>19</v>
      </c>
      <c r="D34" s="34" t="s">
        <v>20</v>
      </c>
      <c r="E34" s="34" t="s">
        <v>21</v>
      </c>
      <c r="F34" s="34" t="s">
        <v>22</v>
      </c>
      <c r="G34" s="102" t="s">
        <v>23</v>
      </c>
      <c r="H34" s="34" t="s">
        <v>24</v>
      </c>
      <c r="I34" s="34" t="s">
        <v>25</v>
      </c>
      <c r="J34" s="34" t="s">
        <v>26</v>
      </c>
      <c r="K34" s="34" t="s">
        <v>27</v>
      </c>
      <c r="L34" s="34" t="s">
        <v>46</v>
      </c>
      <c r="M34" s="135" t="s">
        <v>47</v>
      </c>
      <c r="N34" s="135" t="s">
        <v>48</v>
      </c>
      <c r="O34" s="102" t="s">
        <v>13</v>
      </c>
      <c r="P34" s="134" t="s">
        <v>93</v>
      </c>
      <c r="Q34" s="16"/>
      <c r="R34" s="88"/>
    </row>
    <row r="35" spans="1:19" s="38" customFormat="1" ht="22.5" customHeight="1">
      <c r="A35" s="37"/>
      <c r="B35" s="354" t="s">
        <v>171</v>
      </c>
      <c r="C35" s="355"/>
      <c r="D35" s="355"/>
      <c r="E35" s="355"/>
      <c r="F35" s="355"/>
      <c r="G35" s="355"/>
      <c r="H35" s="355"/>
      <c r="I35" s="355"/>
      <c r="J35" s="355"/>
      <c r="K35" s="355"/>
      <c r="L35" s="355"/>
      <c r="M35" s="355"/>
      <c r="N35" s="355"/>
      <c r="O35" s="355"/>
      <c r="P35" s="356"/>
      <c r="Q35" s="16"/>
      <c r="R35" s="88"/>
    </row>
    <row r="36" spans="1:19" s="38" customFormat="1" ht="10.5" customHeight="1">
      <c r="A36" s="37"/>
      <c r="B36" s="189" t="s">
        <v>185</v>
      </c>
      <c r="C36" s="263">
        <v>0.95227465906268216</v>
      </c>
      <c r="D36" s="263"/>
      <c r="E36" s="263"/>
      <c r="F36" s="263"/>
      <c r="G36" s="263"/>
      <c r="H36" s="263"/>
      <c r="I36" s="263"/>
      <c r="J36" s="263"/>
      <c r="K36" s="263"/>
      <c r="L36" s="263"/>
      <c r="M36" s="263"/>
      <c r="N36" s="263"/>
      <c r="O36" s="263">
        <v>0.95227465906268216</v>
      </c>
      <c r="P36" s="263">
        <v>0.95250444072984608</v>
      </c>
      <c r="Q36" s="16"/>
      <c r="R36" s="88"/>
    </row>
    <row r="37" spans="1:19" s="257" customFormat="1" ht="9" customHeight="1">
      <c r="A37" s="255"/>
      <c r="B37" s="188" t="s">
        <v>125</v>
      </c>
      <c r="C37" s="260">
        <v>0.93401854516018523</v>
      </c>
      <c r="D37" s="260"/>
      <c r="E37" s="260"/>
      <c r="F37" s="260"/>
      <c r="G37" s="260"/>
      <c r="H37" s="260"/>
      <c r="I37" s="260"/>
      <c r="J37" s="260"/>
      <c r="K37" s="260"/>
      <c r="L37" s="260"/>
      <c r="M37" s="260"/>
      <c r="N37" s="260"/>
      <c r="O37" s="260">
        <v>0.93401854516018523</v>
      </c>
      <c r="P37" s="260">
        <v>0.93384301623296184</v>
      </c>
      <c r="Q37" s="261"/>
      <c r="R37" s="262"/>
    </row>
    <row r="38" spans="1:19" s="257" customFormat="1" ht="9" customHeight="1">
      <c r="A38" s="255"/>
      <c r="B38" s="189" t="s">
        <v>1</v>
      </c>
      <c r="C38" s="263">
        <v>0.92665158407693549</v>
      </c>
      <c r="D38" s="263"/>
      <c r="E38" s="263"/>
      <c r="F38" s="263"/>
      <c r="G38" s="263"/>
      <c r="H38" s="263"/>
      <c r="I38" s="263"/>
      <c r="J38" s="263"/>
      <c r="K38" s="263"/>
      <c r="L38" s="263"/>
      <c r="M38" s="263"/>
      <c r="N38" s="263"/>
      <c r="O38" s="263">
        <v>0.92665158407693549</v>
      </c>
      <c r="P38" s="263">
        <v>0.93302214979905973</v>
      </c>
      <c r="R38" s="264"/>
      <c r="S38" s="264"/>
    </row>
    <row r="39" spans="1:19" s="257" customFormat="1" ht="9" customHeight="1">
      <c r="A39" s="255"/>
      <c r="B39" s="190" t="s">
        <v>49</v>
      </c>
      <c r="C39" s="260">
        <v>0.93201058442659701</v>
      </c>
      <c r="D39" s="260"/>
      <c r="E39" s="260"/>
      <c r="F39" s="260"/>
      <c r="G39" s="260"/>
      <c r="H39" s="260"/>
      <c r="I39" s="260"/>
      <c r="J39" s="260"/>
      <c r="K39" s="260"/>
      <c r="L39" s="260"/>
      <c r="M39" s="260"/>
      <c r="N39" s="260"/>
      <c r="O39" s="260">
        <v>0.93201058442659701</v>
      </c>
      <c r="P39" s="260">
        <v>0.93658043553807213</v>
      </c>
      <c r="R39" s="264"/>
      <c r="S39" s="264"/>
    </row>
    <row r="40" spans="1:19" s="257" customFormat="1" ht="9" customHeight="1">
      <c r="A40" s="255"/>
      <c r="B40" s="189" t="s">
        <v>152</v>
      </c>
      <c r="C40" s="263">
        <v>0.94130271505046492</v>
      </c>
      <c r="D40" s="263"/>
      <c r="E40" s="263"/>
      <c r="F40" s="263"/>
      <c r="G40" s="263"/>
      <c r="H40" s="263"/>
      <c r="I40" s="263"/>
      <c r="J40" s="263"/>
      <c r="K40" s="263"/>
      <c r="L40" s="263"/>
      <c r="M40" s="263"/>
      <c r="N40" s="263"/>
      <c r="O40" s="263">
        <v>0.94130271505046492</v>
      </c>
      <c r="P40" s="263">
        <v>0.94557392126436124</v>
      </c>
      <c r="R40" s="264"/>
      <c r="S40" s="264"/>
    </row>
    <row r="41" spans="1:19" s="257" customFormat="1" ht="9" customHeight="1">
      <c r="A41" s="255"/>
      <c r="B41" s="188" t="s">
        <v>18</v>
      </c>
      <c r="C41" s="260">
        <v>0.93408366697749678</v>
      </c>
      <c r="D41" s="260"/>
      <c r="E41" s="265"/>
      <c r="F41" s="260"/>
      <c r="G41" s="260"/>
      <c r="H41" s="260"/>
      <c r="I41" s="260"/>
      <c r="J41" s="260"/>
      <c r="K41" s="260"/>
      <c r="L41" s="260"/>
      <c r="M41" s="260"/>
      <c r="N41" s="260"/>
      <c r="O41" s="260">
        <v>0.93408366697749678</v>
      </c>
      <c r="P41" s="260">
        <v>0.93376369750233601</v>
      </c>
      <c r="R41" s="264"/>
      <c r="S41" s="264"/>
    </row>
    <row r="42" spans="1:19" s="257" customFormat="1" ht="9" customHeight="1">
      <c r="A42" s="255"/>
      <c r="B42" s="189" t="s">
        <v>76</v>
      </c>
      <c r="C42" s="263">
        <v>0.93757623217586394</v>
      </c>
      <c r="D42" s="263"/>
      <c r="E42" s="266"/>
      <c r="F42" s="266"/>
      <c r="G42" s="266"/>
      <c r="H42" s="263"/>
      <c r="I42" s="263"/>
      <c r="J42" s="263"/>
      <c r="K42" s="263"/>
      <c r="L42" s="263"/>
      <c r="M42" s="263"/>
      <c r="N42" s="263"/>
      <c r="O42" s="263">
        <v>0.93757623217586394</v>
      </c>
      <c r="P42" s="263">
        <v>0.9395100147003147</v>
      </c>
      <c r="R42" s="264"/>
      <c r="S42" s="264"/>
    </row>
    <row r="43" spans="1:19" s="257" customFormat="1" ht="9" customHeight="1">
      <c r="A43" s="255"/>
      <c r="B43" s="188" t="s">
        <v>126</v>
      </c>
      <c r="C43" s="260">
        <v>0.9429724223111754</v>
      </c>
      <c r="D43" s="260"/>
      <c r="E43" s="260"/>
      <c r="F43" s="260"/>
      <c r="G43" s="260"/>
      <c r="H43" s="260"/>
      <c r="I43" s="260"/>
      <c r="J43" s="260"/>
      <c r="K43" s="260"/>
      <c r="L43" s="260"/>
      <c r="M43" s="260"/>
      <c r="N43" s="260"/>
      <c r="O43" s="260">
        <v>0.9429724223111754</v>
      </c>
      <c r="P43" s="260">
        <v>0.94619214541216001</v>
      </c>
      <c r="R43" s="264"/>
      <c r="S43" s="264"/>
    </row>
    <row r="44" spans="1:19" s="257" customFormat="1" ht="9" customHeight="1">
      <c r="A44" s="255"/>
      <c r="B44" s="189" t="s">
        <v>2</v>
      </c>
      <c r="C44" s="263">
        <v>0.92465599396340004</v>
      </c>
      <c r="D44" s="263"/>
      <c r="E44" s="266"/>
      <c r="F44" s="266"/>
      <c r="G44" s="266"/>
      <c r="H44" s="266"/>
      <c r="I44" s="263"/>
      <c r="J44" s="263"/>
      <c r="K44" s="263"/>
      <c r="L44" s="263"/>
      <c r="M44" s="263"/>
      <c r="N44" s="263"/>
      <c r="O44" s="263">
        <v>0.92465599396340004</v>
      </c>
      <c r="P44" s="263">
        <v>0.92656197556603304</v>
      </c>
      <c r="R44" s="264"/>
      <c r="S44" s="264"/>
    </row>
    <row r="45" spans="1:19" s="257" customFormat="1" ht="9" customHeight="1">
      <c r="A45" s="255"/>
      <c r="B45" s="191" t="s">
        <v>3</v>
      </c>
      <c r="C45" s="260">
        <v>0.93623618707706491</v>
      </c>
      <c r="D45" s="260"/>
      <c r="E45" s="267"/>
      <c r="F45" s="267"/>
      <c r="G45" s="267"/>
      <c r="H45" s="260"/>
      <c r="I45" s="260"/>
      <c r="J45" s="260"/>
      <c r="K45" s="260"/>
      <c r="L45" s="260"/>
      <c r="M45" s="260"/>
      <c r="N45" s="260"/>
      <c r="O45" s="260">
        <v>0.93623618707706491</v>
      </c>
      <c r="P45" s="260">
        <v>0.93426795839517662</v>
      </c>
      <c r="R45" s="264"/>
      <c r="S45" s="264"/>
    </row>
    <row r="46" spans="1:19" s="257" customFormat="1" ht="9" customHeight="1">
      <c r="A46" s="255"/>
      <c r="B46" s="192" t="s">
        <v>127</v>
      </c>
      <c r="C46" s="263">
        <v>0.93849177078876789</v>
      </c>
      <c r="D46" s="263"/>
      <c r="E46" s="263"/>
      <c r="F46" s="263"/>
      <c r="G46" s="263"/>
      <c r="H46" s="263"/>
      <c r="I46" s="263"/>
      <c r="J46" s="263"/>
      <c r="K46" s="263"/>
      <c r="L46" s="263"/>
      <c r="M46" s="263"/>
      <c r="N46" s="263"/>
      <c r="O46" s="263">
        <v>0.93849177078876789</v>
      </c>
      <c r="P46" s="263">
        <v>0.93762681764068623</v>
      </c>
      <c r="R46" s="264"/>
      <c r="S46" s="264"/>
    </row>
    <row r="47" spans="1:19" s="257" customFormat="1" ht="9" customHeight="1">
      <c r="A47" s="255"/>
      <c r="B47" s="191" t="s">
        <v>7</v>
      </c>
      <c r="C47" s="260">
        <v>0.93731712043639293</v>
      </c>
      <c r="D47" s="260"/>
      <c r="E47" s="260"/>
      <c r="F47" s="260"/>
      <c r="G47" s="260"/>
      <c r="H47" s="260"/>
      <c r="I47" s="260"/>
      <c r="J47" s="260"/>
      <c r="K47" s="260"/>
      <c r="L47" s="260"/>
      <c r="M47" s="260"/>
      <c r="N47" s="260"/>
      <c r="O47" s="260">
        <v>0.93731712043639293</v>
      </c>
      <c r="P47" s="260">
        <v>0.94080858719946669</v>
      </c>
      <c r="R47" s="264"/>
      <c r="S47" s="264"/>
    </row>
    <row r="48" spans="1:19" s="257" customFormat="1" ht="9" customHeight="1">
      <c r="A48" s="255"/>
      <c r="B48" s="192" t="s">
        <v>8</v>
      </c>
      <c r="C48" s="263">
        <v>0.94176643873511046</v>
      </c>
      <c r="D48" s="263"/>
      <c r="E48" s="263"/>
      <c r="F48" s="263"/>
      <c r="G48" s="263"/>
      <c r="H48" s="263"/>
      <c r="I48" s="263"/>
      <c r="J48" s="263"/>
      <c r="K48" s="263"/>
      <c r="L48" s="263"/>
      <c r="M48" s="263"/>
      <c r="N48" s="263"/>
      <c r="O48" s="263">
        <v>0.94176643873511046</v>
      </c>
      <c r="P48" s="263">
        <v>0.94062412567598463</v>
      </c>
      <c r="R48" s="264"/>
      <c r="S48" s="264"/>
    </row>
    <row r="49" spans="1:23" s="257" customFormat="1" ht="9" customHeight="1">
      <c r="A49" s="255"/>
      <c r="B49" s="191" t="s">
        <v>9</v>
      </c>
      <c r="C49" s="260">
        <v>0.93738182904827339</v>
      </c>
      <c r="D49" s="260"/>
      <c r="E49" s="260"/>
      <c r="F49" s="260"/>
      <c r="G49" s="260"/>
      <c r="H49" s="260"/>
      <c r="I49" s="260"/>
      <c r="J49" s="260"/>
      <c r="K49" s="260"/>
      <c r="L49" s="260"/>
      <c r="M49" s="260"/>
      <c r="N49" s="260"/>
      <c r="O49" s="260">
        <v>0.93738182904827339</v>
      </c>
      <c r="P49" s="260">
        <v>0.93842258819024427</v>
      </c>
      <c r="R49" s="264"/>
      <c r="S49" s="264"/>
    </row>
    <row r="50" spans="1:23" s="257" customFormat="1" ht="9" customHeight="1">
      <c r="A50" s="255"/>
      <c r="B50" s="193" t="s">
        <v>128</v>
      </c>
      <c r="C50" s="263">
        <v>0.93412890102850299</v>
      </c>
      <c r="D50" s="263"/>
      <c r="E50" s="263"/>
      <c r="F50" s="263"/>
      <c r="G50" s="263"/>
      <c r="H50" s="263"/>
      <c r="I50" s="263"/>
      <c r="J50" s="263"/>
      <c r="K50" s="263"/>
      <c r="L50" s="263"/>
      <c r="M50" s="263"/>
      <c r="N50" s="263"/>
      <c r="O50" s="263">
        <v>0.93412890102850299</v>
      </c>
      <c r="P50" s="263">
        <v>0.93614259559558055</v>
      </c>
      <c r="R50" s="264"/>
      <c r="S50" s="264"/>
    </row>
    <row r="51" spans="1:23" s="257" customFormat="1" ht="9" customHeight="1">
      <c r="A51" s="255"/>
      <c r="B51" s="191" t="s">
        <v>90</v>
      </c>
      <c r="C51" s="260">
        <v>0.92811566734477091</v>
      </c>
      <c r="D51" s="260"/>
      <c r="E51" s="260"/>
      <c r="F51" s="260"/>
      <c r="G51" s="260"/>
      <c r="H51" s="260"/>
      <c r="I51" s="260"/>
      <c r="J51" s="260"/>
      <c r="K51" s="260"/>
      <c r="L51" s="260"/>
      <c r="M51" s="260"/>
      <c r="N51" s="260"/>
      <c r="O51" s="260">
        <v>0.92811566734477091</v>
      </c>
      <c r="P51" s="260">
        <v>0.92710243838595074</v>
      </c>
      <c r="R51" s="264"/>
      <c r="S51" s="264"/>
    </row>
    <row r="52" spans="1:23" s="257" customFormat="1" ht="9" customHeight="1">
      <c r="A52" s="255"/>
      <c r="B52" s="193" t="s">
        <v>88</v>
      </c>
      <c r="C52" s="263">
        <v>0.93868313842643825</v>
      </c>
      <c r="D52" s="263"/>
      <c r="E52" s="263"/>
      <c r="F52" s="263"/>
      <c r="G52" s="263"/>
      <c r="H52" s="263"/>
      <c r="I52" s="263"/>
      <c r="J52" s="263"/>
      <c r="K52" s="263"/>
      <c r="L52" s="263"/>
      <c r="M52" s="263"/>
      <c r="N52" s="263"/>
      <c r="O52" s="263">
        <v>0.93868313842643825</v>
      </c>
      <c r="P52" s="263">
        <v>0.93727144807797813</v>
      </c>
      <c r="R52" s="264"/>
      <c r="S52" s="264"/>
    </row>
    <row r="53" spans="1:23" s="257" customFormat="1" ht="9" customHeight="1">
      <c r="A53" s="255"/>
      <c r="B53" s="191" t="s">
        <v>10</v>
      </c>
      <c r="C53" s="260">
        <v>0.92874293528481822</v>
      </c>
      <c r="D53" s="260"/>
      <c r="E53" s="260"/>
      <c r="F53" s="260"/>
      <c r="G53" s="260"/>
      <c r="H53" s="260"/>
      <c r="I53" s="260"/>
      <c r="J53" s="260"/>
      <c r="K53" s="260"/>
      <c r="L53" s="260"/>
      <c r="M53" s="260"/>
      <c r="N53" s="260"/>
      <c r="O53" s="260">
        <v>0.92874293528481822</v>
      </c>
      <c r="P53" s="260">
        <v>0.92976955074990342</v>
      </c>
      <c r="R53" s="264"/>
      <c r="S53" s="264"/>
    </row>
    <row r="54" spans="1:23" s="38" customFormat="1" ht="9" customHeight="1">
      <c r="A54" s="37"/>
      <c r="B54" s="93" t="s">
        <v>0</v>
      </c>
      <c r="C54" s="67">
        <v>0.93736671791308446</v>
      </c>
      <c r="D54" s="67"/>
      <c r="E54" s="75"/>
      <c r="F54" s="75"/>
      <c r="G54" s="75"/>
      <c r="H54" s="75"/>
      <c r="I54" s="67"/>
      <c r="J54" s="67"/>
      <c r="K54" s="67"/>
      <c r="L54" s="67"/>
      <c r="M54" s="67"/>
      <c r="N54" s="67"/>
      <c r="O54" s="67">
        <v>0.93736671791308446</v>
      </c>
      <c r="P54" s="67">
        <v>0.93834545663513336</v>
      </c>
      <c r="R54" s="66"/>
      <c r="S54" s="66"/>
    </row>
    <row r="55" spans="1:23" s="38" customFormat="1" ht="9" customHeight="1">
      <c r="A55" s="37"/>
      <c r="B55" s="94" t="s">
        <v>14</v>
      </c>
      <c r="C55" s="95">
        <v>0.95227465906268216</v>
      </c>
      <c r="D55" s="95"/>
      <c r="E55" s="95"/>
      <c r="F55" s="95"/>
      <c r="G55" s="95"/>
      <c r="H55" s="95"/>
      <c r="I55" s="95"/>
      <c r="J55" s="95"/>
      <c r="K55" s="95"/>
      <c r="L55" s="95"/>
      <c r="M55" s="95"/>
      <c r="N55" s="95"/>
      <c r="O55" s="95">
        <v>0.95227465906268216</v>
      </c>
      <c r="P55" s="96">
        <v>0.95250444072984608</v>
      </c>
      <c r="R55" s="66"/>
      <c r="S55" s="66"/>
    </row>
    <row r="56" spans="1:23" s="38" customFormat="1" ht="36.75" customHeight="1">
      <c r="A56" s="37"/>
      <c r="B56" s="371" t="s">
        <v>169</v>
      </c>
      <c r="C56" s="371"/>
      <c r="D56" s="371"/>
      <c r="E56" s="371"/>
      <c r="F56" s="371"/>
      <c r="G56" s="371"/>
      <c r="H56" s="371"/>
      <c r="I56" s="371"/>
      <c r="J56" s="371"/>
      <c r="K56" s="371"/>
      <c r="L56" s="371"/>
      <c r="M56" s="371"/>
      <c r="N56" s="371"/>
      <c r="O56" s="371"/>
      <c r="P56" s="371"/>
      <c r="R56" s="66"/>
      <c r="S56" s="66"/>
      <c r="T56" s="66"/>
      <c r="U56" s="66"/>
      <c r="V56" s="66"/>
      <c r="W56" s="66"/>
    </row>
    <row r="57" spans="1:23" s="38" customFormat="1" ht="16.5" customHeight="1">
      <c r="A57" s="37"/>
      <c r="B57" s="17"/>
      <c r="C57" s="17"/>
      <c r="D57" s="17"/>
      <c r="E57" s="17"/>
      <c r="F57" s="17"/>
      <c r="G57" s="17"/>
      <c r="H57" s="17"/>
      <c r="I57" s="17"/>
      <c r="J57" s="17"/>
      <c r="K57" s="17"/>
      <c r="L57" s="17"/>
      <c r="M57" s="17"/>
      <c r="N57" s="17"/>
      <c r="O57" s="17"/>
      <c r="P57" s="17"/>
      <c r="Q57" s="16"/>
    </row>
    <row r="58" spans="1:23" s="16" customFormat="1">
      <c r="A58" s="36"/>
      <c r="B58" s="17"/>
      <c r="C58" s="17"/>
      <c r="D58" s="17"/>
      <c r="E58" s="17"/>
      <c r="F58" s="17"/>
      <c r="G58" s="17"/>
      <c r="H58" s="17"/>
      <c r="I58" s="17"/>
      <c r="J58" s="17"/>
      <c r="K58" s="17"/>
      <c r="L58" s="17"/>
      <c r="M58" s="17"/>
      <c r="N58" s="17"/>
      <c r="O58" s="17"/>
      <c r="P58" s="17"/>
    </row>
    <row r="68" spans="2:6" ht="15">
      <c r="B68" s="87"/>
    </row>
    <row r="69" spans="2:6" ht="15">
      <c r="B69" s="87"/>
    </row>
    <row r="70" spans="2:6" ht="15">
      <c r="B70" s="374"/>
      <c r="C70" s="374"/>
      <c r="D70" s="374"/>
      <c r="E70" s="374"/>
      <c r="F70" s="374"/>
    </row>
    <row r="72" spans="2:6" ht="158.44999999999999"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R66"/>
  <sheetViews>
    <sheetView showGridLines="0" zoomScaleNormal="100" workbookViewId="0">
      <selection activeCell="N40" sqref="D40:N40"/>
    </sheetView>
  </sheetViews>
  <sheetFormatPr baseColWidth="10" defaultColWidth="11.42578125" defaultRowHeight="14.25"/>
  <cols>
    <col min="1" max="1" width="4.140625" style="36" customWidth="1"/>
    <col min="2" max="2" width="38.5703125" style="17" bestFit="1" customWidth="1"/>
    <col min="3" max="3" width="12.5703125" style="17" bestFit="1" customWidth="1"/>
    <col min="4" max="4" width="11.85546875" style="17" customWidth="1"/>
    <col min="5" max="5" width="13.7109375" style="17" customWidth="1"/>
    <col min="6" max="6" width="12.7109375" style="17" customWidth="1"/>
    <col min="7" max="7" width="14.5703125" style="17" customWidth="1"/>
    <col min="8" max="10" width="12.85546875" style="17" bestFit="1" customWidth="1"/>
    <col min="11" max="11" width="12.28515625" style="17" bestFit="1" customWidth="1"/>
    <col min="12" max="13" width="12.140625" style="17" bestFit="1" customWidth="1"/>
    <col min="14" max="14" width="12.140625" style="147" bestFit="1" customWidth="1"/>
    <col min="15" max="15" width="14.7109375" style="17" customWidth="1"/>
    <col min="16" max="16" width="10.7109375" style="36"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3" t="s">
        <v>30</v>
      </c>
      <c r="C8" s="372"/>
      <c r="D8" s="372"/>
      <c r="E8" s="372"/>
      <c r="F8" s="372"/>
      <c r="G8" s="372"/>
      <c r="H8" s="372"/>
      <c r="I8" s="372"/>
      <c r="J8" s="372"/>
      <c r="K8" s="372"/>
      <c r="L8" s="372"/>
      <c r="M8" s="372"/>
      <c r="N8" s="372"/>
      <c r="O8" s="373"/>
      <c r="P8" s="40"/>
      <c r="Q8" s="40"/>
    </row>
    <row r="9" spans="1:18" s="42" customFormat="1" ht="11.2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69" customFormat="1" ht="12" customHeight="1">
      <c r="A10" s="268"/>
      <c r="B10" s="297" t="s">
        <v>151</v>
      </c>
      <c r="C10" s="298">
        <v>26589210242</v>
      </c>
      <c r="D10" s="298">
        <v>0</v>
      </c>
      <c r="E10" s="298">
        <v>0</v>
      </c>
      <c r="F10" s="298">
        <v>0</v>
      </c>
      <c r="G10" s="298">
        <v>0</v>
      </c>
      <c r="H10" s="298">
        <v>0</v>
      </c>
      <c r="I10" s="298">
        <v>0</v>
      </c>
      <c r="J10" s="298">
        <v>0</v>
      </c>
      <c r="K10" s="298">
        <v>0</v>
      </c>
      <c r="L10" s="298">
        <v>0</v>
      </c>
      <c r="M10" s="298">
        <v>0</v>
      </c>
      <c r="N10" s="298">
        <v>0</v>
      </c>
      <c r="O10" s="298">
        <v>26589210242</v>
      </c>
      <c r="P10" s="268"/>
      <c r="Q10" s="268"/>
      <c r="R10" s="268"/>
    </row>
    <row r="11" spans="1:18" s="269" customFormat="1" ht="12" customHeight="1">
      <c r="A11" s="268"/>
      <c r="B11" s="299" t="s">
        <v>148</v>
      </c>
      <c r="C11" s="300">
        <v>15036119536.634199</v>
      </c>
      <c r="D11" s="300">
        <v>0</v>
      </c>
      <c r="E11" s="300">
        <v>0</v>
      </c>
      <c r="F11" s="300">
        <v>0</v>
      </c>
      <c r="G11" s="300">
        <v>0</v>
      </c>
      <c r="H11" s="300">
        <v>0</v>
      </c>
      <c r="I11" s="300">
        <v>0</v>
      </c>
      <c r="J11" s="300">
        <v>0</v>
      </c>
      <c r="K11" s="300">
        <v>0</v>
      </c>
      <c r="L11" s="300">
        <v>0</v>
      </c>
      <c r="M11" s="300">
        <v>0</v>
      </c>
      <c r="N11" s="300">
        <v>0</v>
      </c>
      <c r="O11" s="300">
        <v>15036119536.634199</v>
      </c>
      <c r="P11" s="268"/>
      <c r="Q11" s="268"/>
      <c r="R11" s="268"/>
    </row>
    <row r="12" spans="1:18" s="271" customFormat="1" ht="12" customHeight="1">
      <c r="A12" s="270"/>
      <c r="B12" s="301" t="s">
        <v>178</v>
      </c>
      <c r="C12" s="302">
        <v>41625329778.634201</v>
      </c>
      <c r="D12" s="302">
        <v>0</v>
      </c>
      <c r="E12" s="302">
        <v>0</v>
      </c>
      <c r="F12" s="302">
        <v>0</v>
      </c>
      <c r="G12" s="302">
        <v>0</v>
      </c>
      <c r="H12" s="302">
        <v>0</v>
      </c>
      <c r="I12" s="302">
        <v>0</v>
      </c>
      <c r="J12" s="302">
        <v>0</v>
      </c>
      <c r="K12" s="302">
        <v>0</v>
      </c>
      <c r="L12" s="302">
        <v>0</v>
      </c>
      <c r="M12" s="302">
        <v>0</v>
      </c>
      <c r="N12" s="302">
        <v>0</v>
      </c>
      <c r="O12" s="302">
        <v>41625329778.634201</v>
      </c>
      <c r="P12" s="270"/>
      <c r="Q12" s="270"/>
      <c r="R12" s="270"/>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8" t="s">
        <v>86</v>
      </c>
      <c r="C14" s="359"/>
      <c r="D14" s="359"/>
      <c r="E14" s="359"/>
      <c r="F14" s="359"/>
      <c r="G14" s="359"/>
      <c r="H14" s="359"/>
      <c r="I14" s="359"/>
      <c r="J14" s="359"/>
      <c r="K14" s="359"/>
      <c r="L14" s="359"/>
      <c r="M14" s="359"/>
      <c r="N14" s="359"/>
      <c r="O14" s="359"/>
      <c r="P14" s="375"/>
      <c r="Q14" s="6"/>
      <c r="R14" s="6"/>
    </row>
    <row r="15" spans="1:18" s="1" customFormat="1" ht="11.25">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4" t="s">
        <v>171</v>
      </c>
      <c r="C16" s="355"/>
      <c r="D16" s="355"/>
      <c r="E16" s="355"/>
      <c r="F16" s="355"/>
      <c r="G16" s="355"/>
      <c r="H16" s="355"/>
      <c r="I16" s="355"/>
      <c r="J16" s="355"/>
      <c r="K16" s="355"/>
      <c r="L16" s="355"/>
      <c r="M16" s="355"/>
      <c r="N16" s="355"/>
      <c r="O16" s="355"/>
      <c r="P16" s="356"/>
      <c r="Q16" s="6"/>
      <c r="R16" s="6"/>
    </row>
    <row r="17" spans="1:18" s="269" customFormat="1" ht="12" customHeight="1">
      <c r="A17" s="268"/>
      <c r="B17" s="297" t="s">
        <v>52</v>
      </c>
      <c r="C17" s="298">
        <v>1506098300</v>
      </c>
      <c r="D17" s="298">
        <v>0</v>
      </c>
      <c r="E17" s="298">
        <v>0</v>
      </c>
      <c r="F17" s="298">
        <v>0</v>
      </c>
      <c r="G17" s="298">
        <v>0</v>
      </c>
      <c r="H17" s="298">
        <v>0</v>
      </c>
      <c r="I17" s="298">
        <v>0</v>
      </c>
      <c r="J17" s="298">
        <v>0</v>
      </c>
      <c r="K17" s="298">
        <v>0</v>
      </c>
      <c r="L17" s="298">
        <v>0</v>
      </c>
      <c r="M17" s="298">
        <v>0</v>
      </c>
      <c r="N17" s="298">
        <v>0</v>
      </c>
      <c r="O17" s="298">
        <v>1506098300</v>
      </c>
      <c r="P17" s="298">
        <v>2487239.7734216307</v>
      </c>
      <c r="Q17" s="268"/>
      <c r="R17" s="268"/>
    </row>
    <row r="18" spans="1:18" s="269" customFormat="1" ht="12" customHeight="1">
      <c r="A18" s="268"/>
      <c r="B18" s="303" t="s">
        <v>53</v>
      </c>
      <c r="C18" s="300">
        <v>2683819238</v>
      </c>
      <c r="D18" s="300">
        <v>0</v>
      </c>
      <c r="E18" s="300">
        <v>0</v>
      </c>
      <c r="F18" s="300">
        <v>0</v>
      </c>
      <c r="G18" s="300">
        <v>0</v>
      </c>
      <c r="H18" s="300">
        <v>0</v>
      </c>
      <c r="I18" s="300">
        <v>0</v>
      </c>
      <c r="J18" s="300">
        <v>0</v>
      </c>
      <c r="K18" s="300">
        <v>0</v>
      </c>
      <c r="L18" s="300">
        <v>0</v>
      </c>
      <c r="M18" s="300">
        <v>0</v>
      </c>
      <c r="N18" s="300">
        <v>0</v>
      </c>
      <c r="O18" s="304">
        <v>2683819238</v>
      </c>
      <c r="P18" s="305">
        <v>4432182.1181444358</v>
      </c>
      <c r="Q18" s="268"/>
      <c r="R18" s="268"/>
    </row>
    <row r="19" spans="1:18" s="268" customFormat="1" ht="12" customHeight="1">
      <c r="B19" s="297" t="s">
        <v>54</v>
      </c>
      <c r="C19" s="298">
        <v>74775400</v>
      </c>
      <c r="D19" s="298">
        <v>0</v>
      </c>
      <c r="E19" s="298">
        <v>0</v>
      </c>
      <c r="F19" s="298">
        <v>0</v>
      </c>
      <c r="G19" s="298">
        <v>0</v>
      </c>
      <c r="H19" s="298">
        <v>0</v>
      </c>
      <c r="I19" s="298">
        <v>0</v>
      </c>
      <c r="J19" s="298">
        <v>0</v>
      </c>
      <c r="K19" s="298">
        <v>0</v>
      </c>
      <c r="L19" s="298">
        <v>0</v>
      </c>
      <c r="M19" s="298">
        <v>0</v>
      </c>
      <c r="N19" s="298">
        <v>0</v>
      </c>
      <c r="O19" s="306">
        <v>74775400</v>
      </c>
      <c r="P19" s="307">
        <v>123487.52332667251</v>
      </c>
    </row>
    <row r="20" spans="1:18" s="268" customFormat="1" ht="12" customHeight="1">
      <c r="B20" s="308" t="s">
        <v>55</v>
      </c>
      <c r="C20" s="300">
        <v>22305514274</v>
      </c>
      <c r="D20" s="300">
        <v>0</v>
      </c>
      <c r="E20" s="300">
        <v>0</v>
      </c>
      <c r="F20" s="300">
        <v>0</v>
      </c>
      <c r="G20" s="300">
        <v>0</v>
      </c>
      <c r="H20" s="300">
        <v>0</v>
      </c>
      <c r="I20" s="300">
        <v>0</v>
      </c>
      <c r="J20" s="300">
        <v>0</v>
      </c>
      <c r="K20" s="300">
        <v>0</v>
      </c>
      <c r="L20" s="300">
        <v>0</v>
      </c>
      <c r="M20" s="300">
        <v>0</v>
      </c>
      <c r="N20" s="300">
        <v>0</v>
      </c>
      <c r="O20" s="304">
        <v>22305514274</v>
      </c>
      <c r="P20" s="305">
        <v>36836348.775452912</v>
      </c>
    </row>
    <row r="21" spans="1:18" s="268" customFormat="1" ht="12" customHeight="1">
      <c r="B21" s="297" t="s">
        <v>56</v>
      </c>
      <c r="C21" s="298">
        <v>19003030</v>
      </c>
      <c r="D21" s="298">
        <v>0</v>
      </c>
      <c r="E21" s="298">
        <v>0</v>
      </c>
      <c r="F21" s="298">
        <v>0</v>
      </c>
      <c r="G21" s="298">
        <v>0</v>
      </c>
      <c r="H21" s="298">
        <v>0</v>
      </c>
      <c r="I21" s="298">
        <v>0</v>
      </c>
      <c r="J21" s="298">
        <v>0</v>
      </c>
      <c r="K21" s="298">
        <v>0</v>
      </c>
      <c r="L21" s="298">
        <v>0</v>
      </c>
      <c r="M21" s="298">
        <v>0</v>
      </c>
      <c r="N21" s="298">
        <v>0</v>
      </c>
      <c r="O21" s="306">
        <v>19003030</v>
      </c>
      <c r="P21" s="307">
        <v>31382.474856737073</v>
      </c>
    </row>
    <row r="22" spans="1:18" s="270" customFormat="1" ht="12" customHeight="1">
      <c r="B22" s="309" t="s">
        <v>0</v>
      </c>
      <c r="C22" s="310">
        <v>26589210242</v>
      </c>
      <c r="D22" s="310">
        <v>0</v>
      </c>
      <c r="E22" s="310">
        <v>0</v>
      </c>
      <c r="F22" s="310">
        <v>0</v>
      </c>
      <c r="G22" s="310">
        <v>0</v>
      </c>
      <c r="H22" s="310">
        <v>0</v>
      </c>
      <c r="I22" s="310">
        <v>0</v>
      </c>
      <c r="J22" s="310">
        <v>0</v>
      </c>
      <c r="K22" s="310">
        <v>0</v>
      </c>
      <c r="L22" s="310">
        <v>0</v>
      </c>
      <c r="M22" s="310">
        <v>0</v>
      </c>
      <c r="N22" s="310">
        <v>0</v>
      </c>
      <c r="O22" s="311">
        <v>26589210242</v>
      </c>
      <c r="P22" s="312">
        <v>43910640.665202387</v>
      </c>
    </row>
    <row r="23" spans="1:18" s="6" customFormat="1" ht="12" customHeight="1">
      <c r="B23" s="354" t="s">
        <v>147</v>
      </c>
      <c r="C23" s="355"/>
      <c r="D23" s="355"/>
      <c r="E23" s="355"/>
      <c r="F23" s="355"/>
      <c r="G23" s="355"/>
      <c r="H23" s="355"/>
      <c r="I23" s="355"/>
      <c r="J23" s="355"/>
      <c r="K23" s="355"/>
      <c r="L23" s="355"/>
      <c r="M23" s="355"/>
      <c r="N23" s="355"/>
      <c r="O23" s="355"/>
      <c r="P23" s="356"/>
    </row>
    <row r="24" spans="1:18" s="268" customFormat="1" ht="12" customHeight="1">
      <c r="B24" s="313" t="s">
        <v>52</v>
      </c>
      <c r="C24" s="314">
        <v>811509670</v>
      </c>
      <c r="D24" s="314">
        <v>0</v>
      </c>
      <c r="E24" s="314">
        <v>0</v>
      </c>
      <c r="F24" s="314">
        <v>0</v>
      </c>
      <c r="G24" s="314">
        <v>0</v>
      </c>
      <c r="H24" s="314">
        <v>0</v>
      </c>
      <c r="I24" s="314">
        <v>0</v>
      </c>
      <c r="J24" s="314">
        <v>0</v>
      </c>
      <c r="K24" s="314">
        <v>0</v>
      </c>
      <c r="L24" s="314">
        <v>0</v>
      </c>
      <c r="M24" s="314">
        <v>0</v>
      </c>
      <c r="N24" s="314">
        <v>0</v>
      </c>
      <c r="O24" s="314">
        <v>811509670</v>
      </c>
      <c r="P24" s="314">
        <v>1354028.1147281129</v>
      </c>
    </row>
    <row r="25" spans="1:18" s="268" customFormat="1" ht="12" customHeight="1">
      <c r="B25" s="315" t="s">
        <v>53</v>
      </c>
      <c r="C25" s="316">
        <v>1834170408.2842002</v>
      </c>
      <c r="D25" s="316">
        <v>0</v>
      </c>
      <c r="E25" s="316">
        <v>0</v>
      </c>
      <c r="F25" s="316">
        <v>0</v>
      </c>
      <c r="G25" s="316">
        <v>0</v>
      </c>
      <c r="H25" s="316">
        <v>0</v>
      </c>
      <c r="I25" s="316">
        <v>0</v>
      </c>
      <c r="J25" s="316">
        <v>0</v>
      </c>
      <c r="K25" s="316">
        <v>0</v>
      </c>
      <c r="L25" s="316">
        <v>0</v>
      </c>
      <c r="M25" s="316">
        <v>0</v>
      </c>
      <c r="N25" s="316">
        <v>0</v>
      </c>
      <c r="O25" s="317">
        <v>1834170408.2842002</v>
      </c>
      <c r="P25" s="318">
        <v>3060368.0915091853</v>
      </c>
    </row>
    <row r="26" spans="1:18" s="268" customFormat="1" ht="12" customHeight="1">
      <c r="B26" s="313" t="s">
        <v>54</v>
      </c>
      <c r="C26" s="314">
        <v>93063250</v>
      </c>
      <c r="D26" s="314">
        <v>0</v>
      </c>
      <c r="E26" s="314">
        <v>0</v>
      </c>
      <c r="F26" s="314">
        <v>0</v>
      </c>
      <c r="G26" s="314">
        <v>0</v>
      </c>
      <c r="H26" s="314">
        <v>0</v>
      </c>
      <c r="I26" s="314">
        <v>0</v>
      </c>
      <c r="J26" s="314">
        <v>0</v>
      </c>
      <c r="K26" s="314">
        <v>0</v>
      </c>
      <c r="L26" s="314">
        <v>0</v>
      </c>
      <c r="M26" s="314">
        <v>0</v>
      </c>
      <c r="N26" s="314">
        <v>0</v>
      </c>
      <c r="O26" s="319">
        <v>93063250</v>
      </c>
      <c r="P26" s="320">
        <v>155278.81133932891</v>
      </c>
    </row>
    <row r="27" spans="1:18" s="268" customFormat="1" ht="12" customHeight="1">
      <c r="B27" s="321" t="s">
        <v>55</v>
      </c>
      <c r="C27" s="316">
        <v>12263456848.949999</v>
      </c>
      <c r="D27" s="316">
        <v>0</v>
      </c>
      <c r="E27" s="316">
        <v>0</v>
      </c>
      <c r="F27" s="316">
        <v>0</v>
      </c>
      <c r="G27" s="316">
        <v>0</v>
      </c>
      <c r="H27" s="316">
        <v>0</v>
      </c>
      <c r="I27" s="316">
        <v>0</v>
      </c>
      <c r="J27" s="316">
        <v>0</v>
      </c>
      <c r="K27" s="316">
        <v>0</v>
      </c>
      <c r="L27" s="316">
        <v>0</v>
      </c>
      <c r="M27" s="316">
        <v>0</v>
      </c>
      <c r="N27" s="316">
        <v>0</v>
      </c>
      <c r="O27" s="317">
        <v>12263456848.949999</v>
      </c>
      <c r="P27" s="318">
        <v>20461943.918959502</v>
      </c>
    </row>
    <row r="28" spans="1:18" s="268" customFormat="1" ht="12" customHeight="1">
      <c r="B28" s="313" t="s">
        <v>56</v>
      </c>
      <c r="C28" s="314">
        <v>33919359.399999999</v>
      </c>
      <c r="D28" s="314">
        <v>0</v>
      </c>
      <c r="E28" s="314">
        <v>0</v>
      </c>
      <c r="F28" s="314">
        <v>0</v>
      </c>
      <c r="G28" s="314">
        <v>0</v>
      </c>
      <c r="H28" s="314">
        <v>0</v>
      </c>
      <c r="I28" s="314">
        <v>0</v>
      </c>
      <c r="J28" s="314">
        <v>0</v>
      </c>
      <c r="K28" s="314">
        <v>0</v>
      </c>
      <c r="L28" s="314">
        <v>0</v>
      </c>
      <c r="M28" s="314">
        <v>0</v>
      </c>
      <c r="N28" s="314">
        <v>0</v>
      </c>
      <c r="O28" s="319">
        <v>33919359.399999999</v>
      </c>
      <c r="P28" s="320">
        <v>56595.463934727108</v>
      </c>
    </row>
    <row r="29" spans="1:18" s="270" customFormat="1" ht="12" customHeight="1">
      <c r="B29" s="322" t="s">
        <v>150</v>
      </c>
      <c r="C29" s="323">
        <v>15036119536.634199</v>
      </c>
      <c r="D29" s="323">
        <v>0</v>
      </c>
      <c r="E29" s="323">
        <v>0</v>
      </c>
      <c r="F29" s="323">
        <v>0</v>
      </c>
      <c r="G29" s="323">
        <v>0</v>
      </c>
      <c r="H29" s="323">
        <v>0</v>
      </c>
      <c r="I29" s="323">
        <v>0</v>
      </c>
      <c r="J29" s="323">
        <v>0</v>
      </c>
      <c r="K29" s="323">
        <v>0</v>
      </c>
      <c r="L29" s="323">
        <v>0</v>
      </c>
      <c r="M29" s="323">
        <v>0</v>
      </c>
      <c r="N29" s="323">
        <v>0</v>
      </c>
      <c r="O29" s="324">
        <v>15036119536.634199</v>
      </c>
      <c r="P29" s="325">
        <v>25088214.400470857</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8" t="s">
        <v>57</v>
      </c>
      <c r="C32" s="359"/>
      <c r="D32" s="359"/>
      <c r="E32" s="359"/>
      <c r="F32" s="359"/>
      <c r="G32" s="359"/>
      <c r="H32" s="359"/>
      <c r="I32" s="359"/>
      <c r="J32" s="359"/>
      <c r="K32" s="359"/>
      <c r="L32" s="359"/>
      <c r="M32" s="359"/>
      <c r="N32" s="359"/>
      <c r="O32" s="375"/>
      <c r="P32" s="1"/>
    </row>
    <row r="33" spans="2:17" s="6" customFormat="1" ht="11.25">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4" t="s">
        <v>171</v>
      </c>
      <c r="C34" s="355"/>
      <c r="D34" s="355"/>
      <c r="E34" s="355"/>
      <c r="F34" s="355"/>
      <c r="G34" s="355"/>
      <c r="H34" s="355"/>
      <c r="I34" s="355"/>
      <c r="J34" s="355"/>
      <c r="K34" s="355"/>
      <c r="L34" s="355"/>
      <c r="M34" s="355"/>
      <c r="N34" s="355"/>
      <c r="O34" s="356"/>
      <c r="P34" s="1"/>
      <c r="Q34" s="103"/>
    </row>
    <row r="35" spans="2:17" s="268" customFormat="1" ht="12" customHeight="1">
      <c r="B35" s="198" t="s">
        <v>52</v>
      </c>
      <c r="C35" s="275">
        <v>5.664321302860606E-2</v>
      </c>
      <c r="D35" s="275" t="s">
        <v>179</v>
      </c>
      <c r="E35" s="275" t="s">
        <v>179</v>
      </c>
      <c r="F35" s="275" t="s">
        <v>179</v>
      </c>
      <c r="G35" s="275" t="s">
        <v>179</v>
      </c>
      <c r="H35" s="275" t="s">
        <v>179</v>
      </c>
      <c r="I35" s="275" t="s">
        <v>179</v>
      </c>
      <c r="J35" s="275" t="s">
        <v>179</v>
      </c>
      <c r="K35" s="275" t="s">
        <v>179</v>
      </c>
      <c r="L35" s="275" t="s">
        <v>179</v>
      </c>
      <c r="M35" s="275" t="s">
        <v>179</v>
      </c>
      <c r="N35" s="275" t="s">
        <v>179</v>
      </c>
      <c r="O35" s="275">
        <v>5.664321302860606E-2</v>
      </c>
      <c r="P35" s="269"/>
      <c r="Q35" s="276"/>
    </row>
    <row r="36" spans="2:17" s="268" customFormat="1" ht="12" customHeight="1">
      <c r="B36" s="272" t="s">
        <v>53</v>
      </c>
      <c r="C36" s="277">
        <v>0.10093640290829967</v>
      </c>
      <c r="D36" s="277" t="s">
        <v>179</v>
      </c>
      <c r="E36" s="277" t="s">
        <v>179</v>
      </c>
      <c r="F36" s="277" t="s">
        <v>179</v>
      </c>
      <c r="G36" s="277" t="s">
        <v>179</v>
      </c>
      <c r="H36" s="277" t="s">
        <v>179</v>
      </c>
      <c r="I36" s="277" t="s">
        <v>179</v>
      </c>
      <c r="J36" s="277" t="s">
        <v>179</v>
      </c>
      <c r="K36" s="277" t="s">
        <v>179</v>
      </c>
      <c r="L36" s="277" t="s">
        <v>179</v>
      </c>
      <c r="M36" s="277" t="s">
        <v>179</v>
      </c>
      <c r="N36" s="277" t="s">
        <v>179</v>
      </c>
      <c r="O36" s="278">
        <v>0.10093640290829967</v>
      </c>
      <c r="P36" s="269"/>
    </row>
    <row r="37" spans="2:17" s="268" customFormat="1" ht="12" customHeight="1">
      <c r="B37" s="198" t="s">
        <v>54</v>
      </c>
      <c r="C37" s="275">
        <v>2.8122459945006438E-3</v>
      </c>
      <c r="D37" s="275" t="s">
        <v>179</v>
      </c>
      <c r="E37" s="275" t="s">
        <v>179</v>
      </c>
      <c r="F37" s="275" t="s">
        <v>179</v>
      </c>
      <c r="G37" s="275" t="s">
        <v>179</v>
      </c>
      <c r="H37" s="275" t="s">
        <v>179</v>
      </c>
      <c r="I37" s="275" t="s">
        <v>179</v>
      </c>
      <c r="J37" s="275" t="s">
        <v>179</v>
      </c>
      <c r="K37" s="275" t="s">
        <v>179</v>
      </c>
      <c r="L37" s="275" t="s">
        <v>179</v>
      </c>
      <c r="M37" s="275" t="s">
        <v>179</v>
      </c>
      <c r="N37" s="275" t="s">
        <v>179</v>
      </c>
      <c r="O37" s="279">
        <v>2.8122459945006438E-3</v>
      </c>
      <c r="P37" s="269"/>
    </row>
    <row r="38" spans="2:17" s="268" customFormat="1" ht="9">
      <c r="B38" s="250" t="s">
        <v>55</v>
      </c>
      <c r="C38" s="277">
        <v>0.83889344854502201</v>
      </c>
      <c r="D38" s="277" t="s">
        <v>179</v>
      </c>
      <c r="E38" s="277" t="s">
        <v>179</v>
      </c>
      <c r="F38" s="277" t="s">
        <v>179</v>
      </c>
      <c r="G38" s="277" t="s">
        <v>179</v>
      </c>
      <c r="H38" s="277" t="s">
        <v>179</v>
      </c>
      <c r="I38" s="277" t="s">
        <v>179</v>
      </c>
      <c r="J38" s="277" t="s">
        <v>179</v>
      </c>
      <c r="K38" s="277" t="s">
        <v>179</v>
      </c>
      <c r="L38" s="277" t="s">
        <v>179</v>
      </c>
      <c r="M38" s="277" t="s">
        <v>179</v>
      </c>
      <c r="N38" s="277" t="s">
        <v>179</v>
      </c>
      <c r="O38" s="278">
        <v>0.83889344854502201</v>
      </c>
      <c r="P38" s="269"/>
    </row>
    <row r="39" spans="2:17" s="268" customFormat="1" ht="12" customHeight="1">
      <c r="B39" s="198" t="s">
        <v>56</v>
      </c>
      <c r="C39" s="275">
        <v>7.1468952357159668E-4</v>
      </c>
      <c r="D39" s="275" t="s">
        <v>179</v>
      </c>
      <c r="E39" s="275" t="s">
        <v>179</v>
      </c>
      <c r="F39" s="275" t="s">
        <v>179</v>
      </c>
      <c r="G39" s="275" t="s">
        <v>179</v>
      </c>
      <c r="H39" s="275" t="s">
        <v>179</v>
      </c>
      <c r="I39" s="275" t="s">
        <v>179</v>
      </c>
      <c r="J39" s="275" t="s">
        <v>179</v>
      </c>
      <c r="K39" s="275" t="s">
        <v>179</v>
      </c>
      <c r="L39" s="275" t="s">
        <v>179</v>
      </c>
      <c r="M39" s="275" t="s">
        <v>179</v>
      </c>
      <c r="N39" s="275" t="s">
        <v>179</v>
      </c>
      <c r="O39" s="279">
        <v>7.1468952357159668E-4</v>
      </c>
      <c r="P39" s="269"/>
    </row>
    <row r="40" spans="2:17" s="270" customFormat="1" ht="12" customHeight="1">
      <c r="B40" s="273" t="s">
        <v>150</v>
      </c>
      <c r="C40" s="280">
        <v>0.99999999999999989</v>
      </c>
      <c r="D40" s="280"/>
      <c r="E40" s="280"/>
      <c r="F40" s="280"/>
      <c r="G40" s="280"/>
      <c r="H40" s="280"/>
      <c r="I40" s="280"/>
      <c r="J40" s="280"/>
      <c r="K40" s="280"/>
      <c r="L40" s="280"/>
      <c r="M40" s="280"/>
      <c r="N40" s="280"/>
      <c r="O40" s="281">
        <v>0.99999999999999989</v>
      </c>
    </row>
    <row r="41" spans="2:17" s="146" customFormat="1" ht="12" customHeight="1">
      <c r="B41" s="354" t="s">
        <v>147</v>
      </c>
      <c r="C41" s="355"/>
      <c r="D41" s="355"/>
      <c r="E41" s="355"/>
      <c r="F41" s="355"/>
      <c r="G41" s="355"/>
      <c r="H41" s="355"/>
      <c r="I41" s="355"/>
      <c r="J41" s="355"/>
      <c r="K41" s="355"/>
      <c r="L41" s="355"/>
      <c r="M41" s="355"/>
      <c r="N41" s="355"/>
      <c r="O41" s="356"/>
    </row>
    <row r="42" spans="2:17" s="270" customFormat="1" ht="12" customHeight="1">
      <c r="B42" s="282" t="s">
        <v>52</v>
      </c>
      <c r="C42" s="283">
        <v>5.3970684924579591E-2</v>
      </c>
      <c r="D42" s="283"/>
      <c r="E42" s="283"/>
      <c r="F42" s="283"/>
      <c r="G42" s="283"/>
      <c r="H42" s="283"/>
      <c r="I42" s="283"/>
      <c r="J42" s="283"/>
      <c r="K42" s="283"/>
      <c r="L42" s="283"/>
      <c r="M42" s="283"/>
      <c r="N42" s="283"/>
      <c r="O42" s="283">
        <v>5.3970684924579591E-2</v>
      </c>
    </row>
    <row r="43" spans="2:17" s="270" customFormat="1" ht="12" customHeight="1">
      <c r="B43" s="285" t="s">
        <v>53</v>
      </c>
      <c r="C43" s="286">
        <v>0.1219842928100833</v>
      </c>
      <c r="D43" s="286"/>
      <c r="E43" s="286"/>
      <c r="F43" s="286"/>
      <c r="G43" s="286"/>
      <c r="H43" s="286"/>
      <c r="I43" s="286"/>
      <c r="J43" s="286"/>
      <c r="K43" s="286"/>
      <c r="L43" s="286"/>
      <c r="M43" s="286"/>
      <c r="N43" s="286"/>
      <c r="O43" s="287">
        <v>0.1219842928100833</v>
      </c>
    </row>
    <row r="44" spans="2:17" s="270" customFormat="1" ht="12" customHeight="1">
      <c r="B44" s="282" t="s">
        <v>54</v>
      </c>
      <c r="C44" s="283">
        <v>6.1893129921759054E-3</v>
      </c>
      <c r="D44" s="283"/>
      <c r="E44" s="283"/>
      <c r="F44" s="283"/>
      <c r="G44" s="283"/>
      <c r="H44" s="283"/>
      <c r="I44" s="283"/>
      <c r="J44" s="283"/>
      <c r="K44" s="283"/>
      <c r="L44" s="283"/>
      <c r="M44" s="283"/>
      <c r="N44" s="283"/>
      <c r="O44" s="284">
        <v>6.1893129921759054E-3</v>
      </c>
    </row>
    <row r="45" spans="2:17" s="270" customFormat="1" ht="12" customHeight="1">
      <c r="B45" s="288" t="s">
        <v>55</v>
      </c>
      <c r="C45" s="286">
        <v>0.81559985068429064</v>
      </c>
      <c r="D45" s="286"/>
      <c r="E45" s="286"/>
      <c r="F45" s="286"/>
      <c r="G45" s="286"/>
      <c r="H45" s="286"/>
      <c r="I45" s="286"/>
      <c r="J45" s="286"/>
      <c r="K45" s="286"/>
      <c r="L45" s="286"/>
      <c r="M45" s="286"/>
      <c r="N45" s="286"/>
      <c r="O45" s="287">
        <v>0.81559985068429064</v>
      </c>
    </row>
    <row r="46" spans="2:17" s="270" customFormat="1" ht="12" customHeight="1">
      <c r="B46" s="282" t="s">
        <v>56</v>
      </c>
      <c r="C46" s="283">
        <v>2.2558585888705143E-3</v>
      </c>
      <c r="D46" s="283"/>
      <c r="E46" s="283"/>
      <c r="F46" s="283"/>
      <c r="G46" s="283"/>
      <c r="H46" s="283"/>
      <c r="I46" s="283"/>
      <c r="J46" s="283"/>
      <c r="K46" s="283"/>
      <c r="L46" s="283"/>
      <c r="M46" s="283"/>
      <c r="N46" s="283"/>
      <c r="O46" s="284">
        <v>2.2558585888705143E-3</v>
      </c>
    </row>
    <row r="47" spans="2:17" s="270" customFormat="1" ht="12" customHeight="1">
      <c r="B47" s="274" t="s">
        <v>150</v>
      </c>
      <c r="C47" s="280">
        <v>1</v>
      </c>
      <c r="D47" s="280"/>
      <c r="E47" s="280"/>
      <c r="F47" s="280"/>
      <c r="G47" s="280"/>
      <c r="H47" s="280"/>
      <c r="I47" s="280"/>
      <c r="J47" s="280"/>
      <c r="K47" s="280"/>
      <c r="L47" s="280"/>
      <c r="M47" s="280"/>
      <c r="N47" s="280"/>
      <c r="O47" s="281">
        <v>1</v>
      </c>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2018-02-26T14:35:15Z</dcterms:modified>
</cp:coreProperties>
</file>