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0\Diciembre\"/>
    </mc:Choice>
  </mc:AlternateContent>
  <xr:revisionPtr revIDLastSave="0" documentId="8_{53258507-3BE8-4FD8-9266-E7F0FE14A1BF}" xr6:coauthVersionLast="46" xr6:coauthVersionMax="46" xr10:uidLastSave="{00000000-0000-0000-0000-000000000000}"/>
  <bookViews>
    <workbookView xWindow="-120" yWindow="-120"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Impuestos!$A$1:$Q$61</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7" i="16" l="1"/>
</calcChain>
</file>

<file path=xl/sharedStrings.xml><?xml version="1.0" encoding="utf-8"?>
<sst xmlns="http://schemas.openxmlformats.org/spreadsheetml/2006/main" count="465" uniqueCount="146">
  <si>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</si>
  <si>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</si>
  <si>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</si>
  <si>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</si>
  <si>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</si>
  <si>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</si>
  <si>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</si>
  <si>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</si>
  <si>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</si>
  <si>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</si>
  <si>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</si>
  <si>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</si>
  <si>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</si>
  <si>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</si>
  <si>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</si>
  <si>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</si>
  <si>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</si>
  <si>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</si>
  <si>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</si>
  <si>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</si>
  <si>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</si>
  <si>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</si>
  <si>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</si>
  <si>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</si>
  <si>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</si>
  <si>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</si>
  <si>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</si>
  <si>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</si>
  <si>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</si>
  <si>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</si>
  <si>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</si>
  <si>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</si>
  <si>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</si>
  <si>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</si>
  <si>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</si>
  <si>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</si>
  <si>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</si>
  <si>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</si>
  <si>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</si>
  <si>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</si>
  <si>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</si>
  <si>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</si>
  <si>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</si>
  <si>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</si>
  <si>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</si>
  <si>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</si>
  <si>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</si>
  <si>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</si>
  <si>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</si>
  <si>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</si>
  <si>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</si>
  <si>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</si>
  <si>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</si>
  <si>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</si>
  <si>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</si>
  <si>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</si>
  <si>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</si>
  <si>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</si>
  <si>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</si>
  <si>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</si>
  <si>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</si>
  <si>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</si>
  <si>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</si>
  <si>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</si>
  <si>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</si>
  <si>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</si>
  <si>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</si>
  <si>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</si>
  <si>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</si>
  <si>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</si>
  <si>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</si>
  <si>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</si>
  <si>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</si>
  <si>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</si>
  <si>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</si>
  <si>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</si>
  <si>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</si>
  <si>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</si>
  <si>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</si>
  <si>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</si>
  <si>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</si>
  <si>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</si>
  <si>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</si>
  <si>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</si>
  <si>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</si>
  <si>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</si>
  <si>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</si>
  <si>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</si>
  <si>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</si>
  <si>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</si>
  <si>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</si>
  <si>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</si>
  <si>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</si>
  <si>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</si>
  <si>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</si>
  <si>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</si>
  <si>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</si>
  <si>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</si>
  <si>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</si>
  <si>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</si>
  <si>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</si>
  <si>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</si>
  <si>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</si>
  <si>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</si>
  <si>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</si>
  <si>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</si>
  <si>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</si>
  <si>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</si>
  <si>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</si>
  <si>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</si>
  <si>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</si>
  <si>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</si>
  <si>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</si>
  <si>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</si>
  <si>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</si>
  <si>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</si>
  <si>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</si>
  <si>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</si>
  <si>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</si>
  <si>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Industria en US$**</t>
  </si>
  <si>
    <t xml:space="preserve">**Las estadísticas en dólares estadounidenses es referencial. El cálculo se realiza con el dólar observado promedio del periodo de referencia. </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</si>
  <si>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</si>
  <si>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</si>
  <si>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</si>
  <si>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</si>
  <si>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</si>
  <si>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</si>
  <si>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</si>
  <si>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</si>
  <si>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</si>
  <si>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</si>
  <si>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</si>
  <si>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</si>
  <si>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</si>
  <si>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</si>
  <si>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</si>
  <si>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</si>
  <si>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</si>
  <si>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</si>
  <si>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</si>
  <si>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a dicembre 2020</t>
  </si>
  <si>
    <t>Autoexcluidos que suscribieron antes de la entrada en vigencia de la circular N°102</t>
  </si>
  <si>
    <t>Autoexcluidos que suscribieron desde la vigencia de la circular N°102 (10/08/2019)</t>
  </si>
  <si>
    <t xml:space="preserve">AUTOEXCLSUIÓN VOLUNTARIA </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</si>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</sst>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72">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b/>
      <sz val="9"/>
      <color rgb="FF000000"/>
      <name val="Optima"/>
    </font>
    <font>
      <sz val="9"/>
      <color theme="1"/>
      <name val="Optima"/>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s>
  <borders count="58">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5" applyNumberFormat="0" applyAlignment="0" applyProtection="0"/>
    <xf numFmtId="0" fontId="39" fillId="22"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5"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8" applyNumberFormat="0" applyAlignment="0" applyProtection="0"/>
    <xf numFmtId="9" fontId="34" fillId="0" borderId="0" applyFill="0" applyBorder="0" applyAlignment="0" applyProtection="0"/>
    <xf numFmtId="0" fontId="45" fillId="21"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67" fillId="0" borderId="0"/>
  </cellStyleXfs>
  <cellXfs count="224">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165" fontId="22" fillId="3" borderId="1" xfId="1" applyNumberFormat="1" applyFont="1" applyFill="1" applyAlignment="1"/>
    <xf numFmtId="3" fontId="33" fillId="2" borderId="18" xfId="0" applyNumberFormat="1" applyFont="1" applyFill="1" applyBorder="1" applyAlignment="1">
      <alignment vertical="center"/>
    </xf>
    <xf numFmtId="3" fontId="33" fillId="3" borderId="10" xfId="1" applyFont="1" applyFill="1" applyBorder="1">
      <alignment vertical="center"/>
    </xf>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3" fontId="31" fillId="4" borderId="34" xfId="3" applyNumberFormat="1" applyFont="1" applyBorder="1" applyAlignment="1">
      <alignment horizontal="center" vertical="center"/>
    </xf>
    <xf numFmtId="3" fontId="32" fillId="2" borderId="31" xfId="2" applyNumberFormat="1" applyFont="1" applyFill="1" applyBorder="1" applyAlignment="1">
      <alignment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2" fillId="3" borderId="1" xfId="1" applyFont="1" applyFill="1" applyAlignment="1">
      <alignment horizontal="center"/>
    </xf>
    <xf numFmtId="3" fontId="62" fillId="3" borderId="9" xfId="1" applyFont="1" applyFill="1" applyBorder="1" applyAlignment="1">
      <alignment horizontal="center"/>
    </xf>
    <xf numFmtId="3" fontId="62" fillId="2" borderId="1" xfId="0" applyNumberFormat="1" applyFont="1" applyFill="1" applyBorder="1" applyAlignment="1">
      <alignment horizontal="center"/>
    </xf>
    <xf numFmtId="3" fontId="62" fillId="2" borderId="9" xfId="0" applyNumberFormat="1" applyFont="1" applyFill="1" applyBorder="1" applyAlignment="1">
      <alignment horizontal="center"/>
    </xf>
    <xf numFmtId="3" fontId="63" fillId="3" borderId="22" xfId="0" applyNumberFormat="1" applyFont="1" applyFill="1" applyBorder="1" applyAlignment="1">
      <alignment horizontal="center"/>
    </xf>
    <xf numFmtId="3" fontId="63" fillId="3" borderId="23"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165" fontId="62" fillId="2" borderId="1" xfId="5" applyNumberFormat="1" applyFont="1" applyFill="1" applyBorder="1"/>
    <xf numFmtId="3" fontId="62" fillId="3" borderId="48"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3" fontId="62" fillId="3" borderId="1" xfId="1" applyFont="1" applyFill="1">
      <alignment vertical="center"/>
    </xf>
    <xf numFmtId="3" fontId="62" fillId="2" borderId="48" xfId="0" applyNumberFormat="1" applyFont="1" applyFill="1" applyBorder="1" applyAlignment="1">
      <alignment vertical="center"/>
    </xf>
    <xf numFmtId="3" fontId="62" fillId="2" borderId="28" xfId="2" applyNumberFormat="1" applyFont="1" applyFill="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2" fillId="2" borderId="31" xfId="2" applyNumberFormat="1" applyFont="1" applyFill="1" applyBorder="1" applyAlignment="1">
      <alignment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3" fontId="63" fillId="3" borderId="9"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9" xfId="2" applyNumberFormat="1" applyFont="1" applyBorder="1" applyAlignment="1">
      <alignment horizontal="center" vertical="center"/>
    </xf>
    <xf numFmtId="3" fontId="62" fillId="2" borderId="49"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62" fillId="3" borderId="1" xfId="1" applyNumberFormat="1" applyFont="1" applyFill="1" applyAlignment="1"/>
    <xf numFmtId="179" fontId="62" fillId="2" borderId="1" xfId="5" applyNumberFormat="1" applyFont="1" applyFill="1" applyBorder="1"/>
    <xf numFmtId="179" fontId="31" fillId="4" borderId="0" xfId="3" applyNumberFormat="1" applyFont="1" applyAlignment="1">
      <alignment vertical="center"/>
    </xf>
    <xf numFmtId="0" fontId="69" fillId="0" borderId="52" xfId="0" applyFont="1" applyBorder="1" applyAlignment="1">
      <alignment vertical="center"/>
    </xf>
    <xf numFmtId="0" fontId="69" fillId="0" borderId="53" xfId="0" applyFont="1" applyBorder="1" applyAlignment="1">
      <alignment horizontal="center" vertical="center"/>
    </xf>
    <xf numFmtId="10" fontId="69" fillId="0" borderId="53" xfId="0" applyNumberFormat="1" applyFont="1" applyBorder="1" applyAlignment="1">
      <alignment horizontal="center" vertical="center"/>
    </xf>
    <xf numFmtId="0" fontId="69" fillId="0" borderId="54" xfId="0" applyFont="1" applyBorder="1" applyAlignment="1">
      <alignment vertical="center"/>
    </xf>
    <xf numFmtId="0" fontId="69" fillId="0" borderId="55" xfId="0" applyFont="1" applyBorder="1" applyAlignment="1">
      <alignment horizontal="center" vertical="center"/>
    </xf>
    <xf numFmtId="10" fontId="69" fillId="0" borderId="55" xfId="0" applyNumberFormat="1" applyFont="1" applyBorder="1" applyAlignment="1">
      <alignment horizontal="center" vertical="center"/>
    </xf>
    <xf numFmtId="0" fontId="70" fillId="0" borderId="50" xfId="0" applyFont="1" applyBorder="1" applyAlignment="1">
      <alignment vertical="center"/>
    </xf>
    <xf numFmtId="0" fontId="70" fillId="0" borderId="51" xfId="0" applyFont="1" applyBorder="1" applyAlignment="1">
      <alignment horizontal="center" vertical="center"/>
    </xf>
    <xf numFmtId="9" fontId="70" fillId="0" borderId="51" xfId="0" applyNumberFormat="1" applyFont="1" applyBorder="1" applyAlignment="1">
      <alignment horizontal="center" vertical="center"/>
    </xf>
    <xf numFmtId="0" fontId="71" fillId="0" borderId="0" xfId="0" applyFont="1"/>
    <xf numFmtId="0" fontId="69" fillId="0" borderId="50" xfId="0" applyFont="1" applyBorder="1" applyAlignment="1">
      <alignment vertical="center" wrapText="1"/>
    </xf>
    <xf numFmtId="0" fontId="69" fillId="0" borderId="51" xfId="0" applyFont="1" applyBorder="1" applyAlignment="1">
      <alignment horizontal="center" vertical="center"/>
    </xf>
    <xf numFmtId="0" fontId="69" fillId="0" borderId="52"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3" fontId="68" fillId="4" borderId="29"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68" fillId="4" borderId="45" xfId="7" applyNumberFormat="1" applyFont="1" applyBorder="1" applyAlignment="1">
      <alignment horizontal="left" vertical="center" wrapText="1"/>
    </xf>
    <xf numFmtId="3" fontId="33" fillId="3" borderId="44"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4" xfId="7" applyNumberFormat="1" applyBorder="1">
      <alignment horizontal="center" vertical="center" wrapText="1"/>
    </xf>
    <xf numFmtId="3" fontId="6" fillId="4" borderId="45"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6" xfId="6" applyBorder="1">
      <alignment horizontal="center" vertical="center" wrapText="1"/>
    </xf>
    <xf numFmtId="3" fontId="25" fillId="4" borderId="29" xfId="2" applyNumberFormat="1" applyFont="1" applyFill="1" applyBorder="1" applyAlignment="1">
      <alignment horizontal="center" vertical="center"/>
    </xf>
    <xf numFmtId="3" fontId="25" fillId="4" borderId="44"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2" fillId="4" borderId="45"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7" xfId="0" applyFont="1" applyFill="1" applyBorder="1" applyAlignment="1">
      <alignment horizontal="left" vertical="center" wrapText="1"/>
    </xf>
    <xf numFmtId="3" fontId="6" fillId="4" borderId="56" xfId="7" applyNumberFormat="1" applyBorder="1" applyAlignment="1">
      <alignment horizontal="center" vertical="center" wrapText="1"/>
    </xf>
    <xf numFmtId="3" fontId="6" fillId="4" borderId="57"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6">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2020</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152400</xdr:colOff>
      <xdr:row>46</xdr:row>
      <xdr:rowOff>19050</xdr:rowOff>
    </xdr:from>
    <xdr:to>
      <xdr:col>8</xdr:col>
      <xdr:colOff>386203</xdr:colOff>
      <xdr:row>56</xdr:row>
      <xdr:rowOff>62940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 y="646747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63</xdr:row>
      <xdr:rowOff>69056</xdr:rowOff>
    </xdr:from>
    <xdr:to>
      <xdr:col>10</xdr:col>
      <xdr:colOff>425466</xdr:colOff>
      <xdr:row>69</xdr:row>
      <xdr:rowOff>111214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9146381"/>
          <a:ext cx="7721616" cy="1185158"/>
        </a:xfrm>
        <a:prstGeom prst="rect">
          <a:avLst/>
        </a:prstGeom>
        <a:noFill/>
        <a:ln w="9525">
          <a:noFill/>
          <a:miter lim="800000"/>
          <a:headEnd/>
          <a:tailEnd/>
        </a:ln>
      </xdr:spPr>
    </xdr:pic>
    <xdr:clientData/>
  </xdr:twoCellAnchor>
  <xdr:twoCellAnchor editAs="absolute">
    <xdr:from>
      <xdr:col>5</xdr:col>
      <xdr:colOff>332027</xdr:colOff>
      <xdr:row>66</xdr:row>
      <xdr:rowOff>179639</xdr:rowOff>
    </xdr:from>
    <xdr:to>
      <xdr:col>6</xdr:col>
      <xdr:colOff>328842</xdr:colOff>
      <xdr:row>68</xdr:row>
      <xdr:rowOff>37618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75416</xdr:colOff>
      <xdr:row>99</xdr:row>
      <xdr:rowOff>646999</xdr:rowOff>
    </xdr:from>
    <xdr:to>
      <xdr:col>9</xdr:col>
      <xdr:colOff>602457</xdr:colOff>
      <xdr:row>104</xdr:row>
      <xdr:rowOff>163130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112551</xdr:colOff>
      <xdr:row>102</xdr:row>
      <xdr:rowOff>19420</xdr:rowOff>
    </xdr:from>
    <xdr:to>
      <xdr:col>7</xdr:col>
      <xdr:colOff>192069</xdr:colOff>
      <xdr:row>103</xdr:row>
      <xdr:rowOff>44820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26" sqref="E26"/>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topLeftCell="A10" zoomScaleNormal="100" workbookViewId="0">
      <selection activeCell="G15" sqref="G15"/>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87" t="s">
        <v>116</v>
      </c>
      <c r="C8" s="188"/>
      <c r="D8" s="188"/>
      <c r="E8" s="188"/>
      <c r="F8" s="188"/>
      <c r="G8" s="188"/>
      <c r="H8" s="189"/>
    </row>
    <row r="9" spans="2:10" ht="9.75" customHeight="1"/>
    <row r="10" spans="2:10" s="31" customFormat="1" ht="22.5" customHeight="1">
      <c r="B10" s="191" t="s">
        <v>115</v>
      </c>
      <c r="C10" s="192"/>
      <c r="D10" s="192"/>
      <c r="E10" s="192"/>
      <c r="F10" s="192"/>
      <c r="G10" s="192"/>
      <c r="H10" s="193"/>
      <c r="I10" s="58"/>
      <c r="J10" s="36"/>
    </row>
    <row r="11" spans="2:10" s="31" customFormat="1" ht="15" customHeight="1">
      <c r="B11" s="194" t="s">
        <v>5</v>
      </c>
      <c r="C11" s="195" t="s">
        <v>44</v>
      </c>
      <c r="D11" s="196" t="s">
        <v>45</v>
      </c>
      <c r="E11" s="197"/>
      <c r="F11" s="198"/>
      <c r="G11" s="199" t="s">
        <v>46</v>
      </c>
      <c r="H11" s="200" t="s">
        <v>47</v>
      </c>
      <c r="I11" s="58"/>
      <c r="J11" s="36"/>
    </row>
    <row r="12" spans="2:10" s="31" customFormat="1" ht="24" customHeight="1">
      <c r="B12" s="194"/>
      <c r="C12" s="195"/>
      <c r="D12" s="59" t="s">
        <v>41</v>
      </c>
      <c r="E12" s="61" t="s">
        <v>42</v>
      </c>
      <c r="F12" s="60" t="s">
        <v>43</v>
      </c>
      <c r="G12" s="199"/>
      <c r="H12" s="200"/>
      <c r="I12" s="58"/>
    </row>
    <row r="13" spans="2:10" s="31" customFormat="1" ht="15" customHeight="1">
      <c r="B13" s="191" t="s">
        <v>102</v>
      </c>
      <c r="C13" s="192"/>
      <c r="D13" s="192"/>
      <c r="E13" s="192"/>
      <c r="F13" s="192"/>
      <c r="G13" s="192"/>
      <c r="H13" s="193"/>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113</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3" t="s">
        <v>88</v>
      </c>
      <c r="C33" s="144"/>
      <c r="D33" s="145">
        <v>147</v>
      </c>
      <c r="E33" s="145">
        <v>347</v>
      </c>
      <c r="F33" s="145">
        <v>26</v>
      </c>
      <c r="G33" s="145">
        <v>11144</v>
      </c>
      <c r="H33" s="146">
        <v>1913</v>
      </c>
      <c r="I33" s="58"/>
    </row>
    <row r="34" spans="2:10" s="31" customFormat="1" ht="15">
      <c r="B34" s="191" t="s">
        <v>87</v>
      </c>
      <c r="C34" s="192"/>
      <c r="D34" s="192"/>
      <c r="E34" s="192"/>
      <c r="F34" s="192"/>
      <c r="G34" s="192"/>
      <c r="H34" s="193"/>
    </row>
    <row r="35" spans="2:10" s="31" customFormat="1" ht="15">
      <c r="B35" s="141"/>
      <c r="C35" s="142"/>
      <c r="D35" s="142"/>
      <c r="E35" s="142"/>
      <c r="F35" s="142"/>
      <c r="G35" s="142"/>
      <c r="H35" s="142"/>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0" t="s">
        <v>109</v>
      </c>
      <c r="C45" s="190"/>
      <c r="D45" s="190"/>
      <c r="E45" s="190"/>
      <c r="F45" s="190"/>
      <c r="G45" s="190"/>
      <c r="H45" s="190"/>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6"/>
  <sheetViews>
    <sheetView showGridLines="0" zoomScaleNormal="100" workbookViewId="0">
      <selection activeCell="F22" sqref="F22"/>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7"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08" t="s">
        <v>116</v>
      </c>
      <c r="C8" s="208"/>
      <c r="D8" s="208"/>
      <c r="E8" s="208"/>
      <c r="F8" s="208"/>
      <c r="G8" s="208"/>
      <c r="H8" s="208"/>
      <c r="I8" s="208"/>
      <c r="J8" s="208"/>
      <c r="K8" s="208"/>
      <c r="L8" s="208"/>
      <c r="M8" s="208"/>
      <c r="N8" s="208"/>
      <c r="O8" s="208"/>
      <c r="P8" s="208"/>
      <c r="Q8" s="208"/>
    </row>
    <row r="9" spans="1:20" ht="11.25">
      <c r="B9" s="153"/>
      <c r="C9" s="155"/>
      <c r="D9" s="155"/>
      <c r="E9" s="155"/>
      <c r="F9" s="155"/>
      <c r="G9" s="155"/>
      <c r="H9" s="155"/>
      <c r="I9" s="155"/>
      <c r="J9" s="155"/>
      <c r="K9" s="155"/>
      <c r="L9" s="155"/>
      <c r="M9" s="156"/>
      <c r="N9" s="156"/>
      <c r="O9" s="156"/>
      <c r="P9" s="155"/>
      <c r="Q9" s="155"/>
    </row>
    <row r="10" spans="1:20" ht="22.5" customHeight="1">
      <c r="A10" s="18"/>
      <c r="B10" s="201" t="s">
        <v>27</v>
      </c>
      <c r="C10" s="202"/>
      <c r="D10" s="203"/>
      <c r="E10" s="203"/>
      <c r="F10" s="203"/>
      <c r="G10" s="203"/>
      <c r="H10" s="203"/>
      <c r="I10" s="203"/>
      <c r="J10" s="203"/>
      <c r="K10" s="203"/>
      <c r="L10" s="203"/>
      <c r="M10" s="203"/>
      <c r="N10" s="203"/>
      <c r="O10" s="203"/>
      <c r="P10" s="203"/>
      <c r="Q10" s="204"/>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8" t="s">
        <v>36</v>
      </c>
      <c r="N11" s="148" t="s">
        <v>37</v>
      </c>
      <c r="O11" s="148" t="s">
        <v>38</v>
      </c>
      <c r="P11" s="163" t="s">
        <v>121</v>
      </c>
      <c r="Q11" s="54" t="s">
        <v>12</v>
      </c>
    </row>
    <row r="12" spans="1:20" ht="15" customHeight="1">
      <c r="A12" s="18"/>
      <c r="B12" s="205" t="s">
        <v>103</v>
      </c>
      <c r="C12" s="206"/>
      <c r="D12" s="206"/>
      <c r="E12" s="206"/>
      <c r="F12" s="206"/>
      <c r="G12" s="206"/>
      <c r="H12" s="206"/>
      <c r="I12" s="206"/>
      <c r="J12" s="206"/>
      <c r="K12" s="206"/>
      <c r="L12" s="206"/>
      <c r="M12" s="206"/>
      <c r="N12" s="206"/>
      <c r="O12" s="206"/>
      <c r="P12" s="206"/>
      <c r="Q12" s="207"/>
      <c r="S12" s="52"/>
      <c r="T12" s="50"/>
    </row>
    <row r="13" spans="1:20">
      <c r="A13" s="18"/>
      <c r="B13" s="112" t="s">
        <v>106</v>
      </c>
      <c r="C13" s="124" t="s">
        <v>73</v>
      </c>
      <c r="D13" s="124">
        <v>707358491</v>
      </c>
      <c r="E13" s="124">
        <v>703958535</v>
      </c>
      <c r="F13" s="124">
        <v>300962855</v>
      </c>
      <c r="G13" s="124">
        <v>0</v>
      </c>
      <c r="H13" s="124">
        <v>0</v>
      </c>
      <c r="I13" s="124">
        <v>0</v>
      </c>
      <c r="J13" s="124">
        <v>0</v>
      </c>
      <c r="K13" s="124">
        <v>0</v>
      </c>
      <c r="L13" s="124">
        <v>0</v>
      </c>
      <c r="M13" s="124">
        <v>0</v>
      </c>
      <c r="N13" s="124">
        <v>100110222</v>
      </c>
      <c r="O13" s="124">
        <v>624846215</v>
      </c>
      <c r="P13" s="149">
        <v>2437236318</v>
      </c>
      <c r="Q13" s="149">
        <v>3076464.009997223</v>
      </c>
      <c r="S13" s="52"/>
      <c r="T13" s="50"/>
    </row>
    <row r="14" spans="1:20">
      <c r="A14" s="18"/>
      <c r="B14" s="111" t="s">
        <v>68</v>
      </c>
      <c r="C14" s="123" t="s">
        <v>48</v>
      </c>
      <c r="D14" s="123">
        <v>1012183809</v>
      </c>
      <c r="E14" s="123">
        <v>853793470</v>
      </c>
      <c r="F14" s="123">
        <v>475352322</v>
      </c>
      <c r="G14" s="123">
        <v>0</v>
      </c>
      <c r="H14" s="123">
        <v>0</v>
      </c>
      <c r="I14" s="123">
        <v>0</v>
      </c>
      <c r="J14" s="123">
        <v>0</v>
      </c>
      <c r="K14" s="123">
        <v>0</v>
      </c>
      <c r="L14" s="123">
        <v>0</v>
      </c>
      <c r="M14" s="123">
        <v>0</v>
      </c>
      <c r="N14" s="123">
        <v>113550280</v>
      </c>
      <c r="O14" s="123">
        <v>417328809</v>
      </c>
      <c r="P14" s="150">
        <v>2872208690</v>
      </c>
      <c r="Q14" s="150">
        <v>3625519.0351165081</v>
      </c>
      <c r="S14" s="52"/>
      <c r="T14" s="50"/>
    </row>
    <row r="15" spans="1:20" s="3" customFormat="1">
      <c r="A15" s="18"/>
      <c r="B15" s="112" t="s">
        <v>1</v>
      </c>
      <c r="C15" s="124" t="s">
        <v>49</v>
      </c>
      <c r="D15" s="124">
        <v>1965472683</v>
      </c>
      <c r="E15" s="124">
        <v>1845177609</v>
      </c>
      <c r="F15" s="124">
        <v>980677539</v>
      </c>
      <c r="G15" s="124">
        <v>0</v>
      </c>
      <c r="H15" s="124">
        <v>0</v>
      </c>
      <c r="I15" s="124">
        <v>0</v>
      </c>
      <c r="J15" s="124">
        <v>0</v>
      </c>
      <c r="K15" s="124">
        <v>0</v>
      </c>
      <c r="L15" s="124">
        <v>0</v>
      </c>
      <c r="M15" s="124">
        <v>0</v>
      </c>
      <c r="N15" s="124">
        <v>106635324</v>
      </c>
      <c r="O15" s="124">
        <v>903778794</v>
      </c>
      <c r="P15" s="149">
        <v>5801741949</v>
      </c>
      <c r="Q15" s="149">
        <v>7323397.4767110143</v>
      </c>
      <c r="S15" s="52"/>
      <c r="T15" s="50"/>
    </row>
    <row r="16" spans="1:20" s="3" customFormat="1">
      <c r="A16" s="18"/>
      <c r="B16" s="113" t="s">
        <v>39</v>
      </c>
      <c r="C16" s="123" t="s">
        <v>50</v>
      </c>
      <c r="D16" s="123">
        <v>942122652</v>
      </c>
      <c r="E16" s="123">
        <v>909306626</v>
      </c>
      <c r="F16" s="123">
        <v>571903483</v>
      </c>
      <c r="G16" s="123">
        <v>0</v>
      </c>
      <c r="H16" s="123">
        <v>0</v>
      </c>
      <c r="I16" s="123">
        <v>0</v>
      </c>
      <c r="J16" s="123">
        <v>0</v>
      </c>
      <c r="K16" s="123">
        <v>0</v>
      </c>
      <c r="L16" s="123">
        <v>0</v>
      </c>
      <c r="M16" s="123">
        <v>0</v>
      </c>
      <c r="N16" s="123">
        <v>275177200</v>
      </c>
      <c r="O16" s="123">
        <v>871993320</v>
      </c>
      <c r="P16" s="150">
        <v>3570503281</v>
      </c>
      <c r="Q16" s="150">
        <v>4506959.2802504357</v>
      </c>
      <c r="S16" s="52"/>
      <c r="T16" s="50"/>
    </row>
    <row r="17" spans="1:20" s="3" customFormat="1">
      <c r="A17" s="18"/>
      <c r="B17" s="112" t="s">
        <v>89</v>
      </c>
      <c r="C17" s="124" t="s">
        <v>90</v>
      </c>
      <c r="D17" s="124">
        <v>384125776</v>
      </c>
      <c r="E17" s="124">
        <v>452832905</v>
      </c>
      <c r="F17" s="124">
        <v>215201081</v>
      </c>
      <c r="G17" s="124">
        <v>0</v>
      </c>
      <c r="H17" s="124">
        <v>0</v>
      </c>
      <c r="I17" s="124">
        <v>0</v>
      </c>
      <c r="J17" s="124">
        <v>0</v>
      </c>
      <c r="K17" s="124">
        <v>0</v>
      </c>
      <c r="L17" s="124">
        <v>0</v>
      </c>
      <c r="M17" s="124">
        <v>0</v>
      </c>
      <c r="N17" s="124">
        <v>98332234</v>
      </c>
      <c r="O17" s="124">
        <v>94042900</v>
      </c>
      <c r="P17" s="149">
        <v>1244534896</v>
      </c>
      <c r="Q17" s="149">
        <v>1570946.0705359622</v>
      </c>
      <c r="S17" s="52"/>
      <c r="T17" s="50"/>
    </row>
    <row r="18" spans="1:20" s="3" customFormat="1">
      <c r="A18" s="18"/>
      <c r="B18" s="111" t="s">
        <v>13</v>
      </c>
      <c r="C18" s="125" t="s">
        <v>51</v>
      </c>
      <c r="D18" s="125">
        <v>899775018</v>
      </c>
      <c r="E18" s="125">
        <v>924155925</v>
      </c>
      <c r="F18" s="125">
        <v>352442383</v>
      </c>
      <c r="G18" s="125">
        <v>0</v>
      </c>
      <c r="H18" s="125">
        <v>0</v>
      </c>
      <c r="I18" s="125">
        <v>0</v>
      </c>
      <c r="J18" s="125">
        <v>0</v>
      </c>
      <c r="K18" s="125">
        <v>0</v>
      </c>
      <c r="L18" s="125">
        <v>0</v>
      </c>
      <c r="M18" s="125">
        <v>0</v>
      </c>
      <c r="N18" s="125">
        <v>44217371</v>
      </c>
      <c r="O18" s="125">
        <v>251851400</v>
      </c>
      <c r="P18" s="151">
        <v>2472442097</v>
      </c>
      <c r="Q18" s="151">
        <v>3120903.4068819266</v>
      </c>
      <c r="S18" s="52"/>
      <c r="T18" s="50"/>
    </row>
    <row r="19" spans="1:20" s="3" customFormat="1">
      <c r="A19" s="18"/>
      <c r="B19" s="57" t="s">
        <v>113</v>
      </c>
      <c r="C19" s="126" t="s">
        <v>52</v>
      </c>
      <c r="D19" s="126">
        <v>3166431773</v>
      </c>
      <c r="E19" s="126">
        <v>2995066931</v>
      </c>
      <c r="F19" s="126">
        <v>1724861089</v>
      </c>
      <c r="G19" s="126">
        <v>0</v>
      </c>
      <c r="H19" s="126">
        <v>0</v>
      </c>
      <c r="I19" s="126">
        <v>0</v>
      </c>
      <c r="J19" s="126">
        <v>0</v>
      </c>
      <c r="K19" s="126">
        <v>0</v>
      </c>
      <c r="L19" s="126">
        <v>0</v>
      </c>
      <c r="M19" s="126">
        <v>0</v>
      </c>
      <c r="N19" s="126">
        <v>541543289</v>
      </c>
      <c r="O19" s="126">
        <v>1169023645</v>
      </c>
      <c r="P19" s="152">
        <v>9596926727</v>
      </c>
      <c r="Q19" s="152">
        <v>12113966.735250309</v>
      </c>
      <c r="S19" s="52"/>
      <c r="T19" s="50"/>
    </row>
    <row r="20" spans="1:20" s="3" customFormat="1">
      <c r="A20" s="18"/>
      <c r="B20" s="111" t="s">
        <v>69</v>
      </c>
      <c r="C20" s="123" t="s">
        <v>53</v>
      </c>
      <c r="D20" s="123">
        <v>7704525185</v>
      </c>
      <c r="E20" s="123">
        <v>7102379917</v>
      </c>
      <c r="F20" s="123">
        <v>3438246896</v>
      </c>
      <c r="G20" s="123">
        <v>0</v>
      </c>
      <c r="H20" s="123">
        <v>0</v>
      </c>
      <c r="I20" s="123">
        <v>0</v>
      </c>
      <c r="J20" s="123">
        <v>0</v>
      </c>
      <c r="K20" s="123">
        <v>0</v>
      </c>
      <c r="L20" s="123">
        <v>0</v>
      </c>
      <c r="M20" s="123">
        <v>0</v>
      </c>
      <c r="N20" s="123">
        <v>1795983814</v>
      </c>
      <c r="O20" s="123">
        <v>3639847837</v>
      </c>
      <c r="P20" s="150">
        <v>23680983649</v>
      </c>
      <c r="Q20" s="150">
        <v>29891928.566559792</v>
      </c>
      <c r="S20" s="52"/>
      <c r="T20" s="50"/>
    </row>
    <row r="21" spans="1:20" s="3" customFormat="1">
      <c r="A21" s="18"/>
      <c r="B21" s="112" t="s">
        <v>2</v>
      </c>
      <c r="C21" s="126" t="s">
        <v>54</v>
      </c>
      <c r="D21" s="126">
        <v>601849965</v>
      </c>
      <c r="E21" s="126">
        <v>488562612</v>
      </c>
      <c r="F21" s="126">
        <v>374345183</v>
      </c>
      <c r="G21" s="126">
        <v>0</v>
      </c>
      <c r="H21" s="126">
        <v>0</v>
      </c>
      <c r="I21" s="126">
        <v>0</v>
      </c>
      <c r="J21" s="126">
        <v>0</v>
      </c>
      <c r="K21" s="126">
        <v>0</v>
      </c>
      <c r="L21" s="126">
        <v>0</v>
      </c>
      <c r="M21" s="126">
        <v>0</v>
      </c>
      <c r="N21" s="126">
        <v>56367124</v>
      </c>
      <c r="O21" s="126">
        <v>115314539</v>
      </c>
      <c r="P21" s="152">
        <v>1636439423</v>
      </c>
      <c r="Q21" s="152">
        <v>2065637.6044533083</v>
      </c>
      <c r="S21" s="52"/>
      <c r="T21" s="50"/>
    </row>
    <row r="22" spans="1:20" s="3" customFormat="1">
      <c r="A22" s="18"/>
      <c r="B22" s="114" t="s">
        <v>3</v>
      </c>
      <c r="C22" s="123" t="s">
        <v>55</v>
      </c>
      <c r="D22" s="123">
        <v>926195874</v>
      </c>
      <c r="E22" s="123">
        <v>904788520</v>
      </c>
      <c r="F22" s="123">
        <v>438686222</v>
      </c>
      <c r="G22" s="123">
        <v>0</v>
      </c>
      <c r="H22" s="123">
        <v>0</v>
      </c>
      <c r="I22" s="123">
        <v>0</v>
      </c>
      <c r="J22" s="123">
        <v>0</v>
      </c>
      <c r="K22" s="123">
        <v>0</v>
      </c>
      <c r="L22" s="123">
        <v>0</v>
      </c>
      <c r="M22" s="123">
        <v>0</v>
      </c>
      <c r="N22" s="123">
        <v>0</v>
      </c>
      <c r="O22" s="123">
        <v>0</v>
      </c>
      <c r="P22" s="150">
        <v>2269670616</v>
      </c>
      <c r="Q22" s="150">
        <v>2864949.907853879</v>
      </c>
      <c r="S22" s="52"/>
      <c r="T22" s="50"/>
    </row>
    <row r="23" spans="1:20" s="3" customFormat="1">
      <c r="A23" s="18"/>
      <c r="B23" s="115" t="s">
        <v>107</v>
      </c>
      <c r="C23" s="126" t="s">
        <v>108</v>
      </c>
      <c r="D23" s="126">
        <v>636183641</v>
      </c>
      <c r="E23" s="126">
        <v>571757780</v>
      </c>
      <c r="F23" s="126">
        <v>382244332</v>
      </c>
      <c r="G23" s="126">
        <v>0</v>
      </c>
      <c r="H23" s="126">
        <v>0</v>
      </c>
      <c r="I23" s="126">
        <v>0</v>
      </c>
      <c r="J23" s="126">
        <v>0</v>
      </c>
      <c r="K23" s="126">
        <v>0</v>
      </c>
      <c r="L23" s="126">
        <v>0</v>
      </c>
      <c r="M23" s="126">
        <v>0</v>
      </c>
      <c r="N23" s="126">
        <v>0</v>
      </c>
      <c r="O23" s="126">
        <v>0</v>
      </c>
      <c r="P23" s="152">
        <v>1590185753</v>
      </c>
      <c r="Q23" s="152">
        <v>2007252.7239908106</v>
      </c>
      <c r="S23" s="52"/>
      <c r="T23" s="50"/>
    </row>
    <row r="24" spans="1:20" s="3" customFormat="1">
      <c r="A24" s="18"/>
      <c r="B24" s="114" t="s">
        <v>70</v>
      </c>
      <c r="C24" s="123" t="s">
        <v>56</v>
      </c>
      <c r="D24" s="123">
        <v>3460296346</v>
      </c>
      <c r="E24" s="123">
        <v>3211233410</v>
      </c>
      <c r="F24" s="123">
        <v>1564897139</v>
      </c>
      <c r="G24" s="123">
        <v>0</v>
      </c>
      <c r="H24" s="123">
        <v>0</v>
      </c>
      <c r="I24" s="123">
        <v>0</v>
      </c>
      <c r="J24" s="123">
        <v>0</v>
      </c>
      <c r="K24" s="123">
        <v>0</v>
      </c>
      <c r="L24" s="123">
        <v>0</v>
      </c>
      <c r="M24" s="123">
        <v>0</v>
      </c>
      <c r="N24" s="123">
        <v>0</v>
      </c>
      <c r="O24" s="123">
        <v>0</v>
      </c>
      <c r="P24" s="150">
        <v>8236426895</v>
      </c>
      <c r="Q24" s="150">
        <v>10396640.952008281</v>
      </c>
      <c r="S24" s="52"/>
      <c r="T24" s="50"/>
    </row>
    <row r="25" spans="1:20" s="3" customFormat="1">
      <c r="A25" s="18"/>
      <c r="B25" s="115" t="s">
        <v>6</v>
      </c>
      <c r="C25" s="126" t="s">
        <v>57</v>
      </c>
      <c r="D25" s="126">
        <v>444812196</v>
      </c>
      <c r="E25" s="126">
        <v>405462454</v>
      </c>
      <c r="F25" s="126">
        <v>247917963</v>
      </c>
      <c r="G25" s="126">
        <v>0</v>
      </c>
      <c r="H25" s="126">
        <v>0</v>
      </c>
      <c r="I25" s="126">
        <v>0</v>
      </c>
      <c r="J25" s="126">
        <v>0</v>
      </c>
      <c r="K25" s="126">
        <v>0</v>
      </c>
      <c r="L25" s="126">
        <v>0</v>
      </c>
      <c r="M25" s="126">
        <v>0</v>
      </c>
      <c r="N25" s="126">
        <v>0</v>
      </c>
      <c r="O25" s="126">
        <v>0</v>
      </c>
      <c r="P25" s="152">
        <v>1098192613</v>
      </c>
      <c r="Q25" s="152">
        <v>1386221.7729923506</v>
      </c>
      <c r="S25" s="52"/>
      <c r="T25" s="50"/>
    </row>
    <row r="26" spans="1:20" s="3" customFormat="1">
      <c r="A26" s="18"/>
      <c r="B26" s="114" t="s">
        <v>7</v>
      </c>
      <c r="C26" s="123" t="s">
        <v>58</v>
      </c>
      <c r="D26" s="123">
        <v>1813370214</v>
      </c>
      <c r="E26" s="123">
        <v>1717802149</v>
      </c>
      <c r="F26" s="123">
        <v>829029939</v>
      </c>
      <c r="G26" s="123">
        <v>0</v>
      </c>
      <c r="H26" s="123">
        <v>0</v>
      </c>
      <c r="I26" s="123">
        <v>0</v>
      </c>
      <c r="J26" s="123">
        <v>0</v>
      </c>
      <c r="K26" s="123">
        <v>0</v>
      </c>
      <c r="L26" s="123">
        <v>0</v>
      </c>
      <c r="M26" s="123">
        <v>0</v>
      </c>
      <c r="N26" s="123">
        <v>0</v>
      </c>
      <c r="O26" s="123">
        <v>0</v>
      </c>
      <c r="P26" s="150">
        <v>4360202302</v>
      </c>
      <c r="Q26" s="150">
        <v>5503777.1098937159</v>
      </c>
      <c r="S26" s="52"/>
      <c r="T26" s="50"/>
    </row>
    <row r="27" spans="1:20" s="3" customFormat="1">
      <c r="A27" s="18"/>
      <c r="B27" s="116" t="s">
        <v>8</v>
      </c>
      <c r="C27" s="126" t="s">
        <v>59</v>
      </c>
      <c r="D27" s="126">
        <v>1129133062</v>
      </c>
      <c r="E27" s="126">
        <v>1188849779</v>
      </c>
      <c r="F27" s="126">
        <v>526569514</v>
      </c>
      <c r="G27" s="126">
        <v>0</v>
      </c>
      <c r="H27" s="126">
        <v>0</v>
      </c>
      <c r="I27" s="126">
        <v>0</v>
      </c>
      <c r="J27" s="126">
        <v>0</v>
      </c>
      <c r="K27" s="126">
        <v>0</v>
      </c>
      <c r="L27" s="126">
        <v>0</v>
      </c>
      <c r="M27" s="126">
        <v>0</v>
      </c>
      <c r="N27" s="126">
        <v>0</v>
      </c>
      <c r="O27" s="126">
        <v>0</v>
      </c>
      <c r="P27" s="152">
        <v>2844552355</v>
      </c>
      <c r="Q27" s="152">
        <v>3590609.1174168792</v>
      </c>
      <c r="S27" s="52"/>
      <c r="T27" s="50"/>
    </row>
    <row r="28" spans="1:20" s="3" customFormat="1">
      <c r="A28" s="18"/>
      <c r="B28" s="114" t="s">
        <v>71</v>
      </c>
      <c r="C28" s="123" t="s">
        <v>60</v>
      </c>
      <c r="D28" s="123">
        <v>756648064</v>
      </c>
      <c r="E28" s="123">
        <v>805835055</v>
      </c>
      <c r="F28" s="123">
        <v>413390270</v>
      </c>
      <c r="G28" s="123">
        <v>0</v>
      </c>
      <c r="H28" s="123">
        <v>0</v>
      </c>
      <c r="I28" s="123">
        <v>0</v>
      </c>
      <c r="J28" s="123">
        <v>0</v>
      </c>
      <c r="K28" s="123">
        <v>0</v>
      </c>
      <c r="L28" s="123">
        <v>0</v>
      </c>
      <c r="M28" s="123">
        <v>0</v>
      </c>
      <c r="N28" s="123">
        <v>0</v>
      </c>
      <c r="O28" s="123">
        <v>0</v>
      </c>
      <c r="P28" s="150">
        <v>1975873389</v>
      </c>
      <c r="Q28" s="150">
        <v>2494096.8279013406</v>
      </c>
      <c r="S28" s="52"/>
      <c r="T28" s="50"/>
    </row>
    <row r="29" spans="1:20" s="3" customFormat="1">
      <c r="A29" s="18"/>
      <c r="B29" s="116" t="s">
        <v>66</v>
      </c>
      <c r="C29" s="126" t="s">
        <v>67</v>
      </c>
      <c r="D29" s="126">
        <v>376906648</v>
      </c>
      <c r="E29" s="126">
        <v>532838136</v>
      </c>
      <c r="F29" s="126">
        <v>196281930</v>
      </c>
      <c r="G29" s="126">
        <v>0</v>
      </c>
      <c r="H29" s="126">
        <v>0</v>
      </c>
      <c r="I29" s="126">
        <v>0</v>
      </c>
      <c r="J29" s="126">
        <v>0</v>
      </c>
      <c r="K29" s="126">
        <v>0</v>
      </c>
      <c r="L29" s="126">
        <v>0</v>
      </c>
      <c r="M29" s="126">
        <v>0</v>
      </c>
      <c r="N29" s="126">
        <v>0</v>
      </c>
      <c r="O29" s="126">
        <v>17989392</v>
      </c>
      <c r="P29" s="152">
        <v>1124016106</v>
      </c>
      <c r="Q29" s="152">
        <v>1418818.1389008104</v>
      </c>
      <c r="S29" s="52"/>
      <c r="T29" s="50"/>
    </row>
    <row r="30" spans="1:20" s="3" customFormat="1">
      <c r="A30" s="18"/>
      <c r="B30" s="114" t="s">
        <v>64</v>
      </c>
      <c r="C30" s="123" t="s">
        <v>65</v>
      </c>
      <c r="D30" s="123">
        <v>376838080</v>
      </c>
      <c r="E30" s="123">
        <v>414743418</v>
      </c>
      <c r="F30" s="123">
        <v>218055240</v>
      </c>
      <c r="G30" s="123">
        <v>0</v>
      </c>
      <c r="H30" s="123">
        <v>0</v>
      </c>
      <c r="I30" s="123">
        <v>0</v>
      </c>
      <c r="J30" s="123">
        <v>0</v>
      </c>
      <c r="K30" s="123">
        <v>0</v>
      </c>
      <c r="L30" s="123">
        <v>0</v>
      </c>
      <c r="M30" s="123">
        <v>0</v>
      </c>
      <c r="N30" s="123">
        <v>0</v>
      </c>
      <c r="O30" s="123">
        <v>248474814</v>
      </c>
      <c r="P30" s="150">
        <v>1258111552</v>
      </c>
      <c r="Q30" s="150">
        <v>1588083.5525485345</v>
      </c>
      <c r="S30" s="52"/>
      <c r="T30" s="50"/>
    </row>
    <row r="31" spans="1:20" s="3" customFormat="1">
      <c r="A31" s="18"/>
      <c r="B31" s="116" t="s">
        <v>9</v>
      </c>
      <c r="C31" s="126" t="s">
        <v>61</v>
      </c>
      <c r="D31" s="126">
        <v>1614415552</v>
      </c>
      <c r="E31" s="126">
        <v>1511576987</v>
      </c>
      <c r="F31" s="126">
        <v>869167921</v>
      </c>
      <c r="G31" s="126">
        <v>0</v>
      </c>
      <c r="H31" s="126">
        <v>0</v>
      </c>
      <c r="I31" s="126">
        <v>0</v>
      </c>
      <c r="J31" s="126">
        <v>0</v>
      </c>
      <c r="K31" s="126">
        <v>0</v>
      </c>
      <c r="L31" s="126">
        <v>0</v>
      </c>
      <c r="M31" s="126">
        <v>0</v>
      </c>
      <c r="N31" s="126">
        <v>0</v>
      </c>
      <c r="O31" s="126">
        <v>0</v>
      </c>
      <c r="P31" s="152">
        <v>3995160460</v>
      </c>
      <c r="Q31" s="152">
        <v>5042993.688621847</v>
      </c>
      <c r="S31" s="52"/>
      <c r="T31" s="50"/>
    </row>
    <row r="32" spans="1:20" ht="15">
      <c r="A32" s="18"/>
      <c r="B32" s="205" t="s">
        <v>87</v>
      </c>
      <c r="C32" s="206"/>
      <c r="D32" s="206"/>
      <c r="E32" s="206"/>
      <c r="F32" s="206"/>
      <c r="G32" s="206"/>
      <c r="H32" s="206"/>
      <c r="I32" s="206"/>
      <c r="J32" s="206"/>
      <c r="K32" s="206"/>
      <c r="L32" s="206"/>
      <c r="M32" s="206"/>
      <c r="N32" s="206"/>
      <c r="O32" s="206"/>
      <c r="P32" s="206"/>
      <c r="Q32" s="207"/>
    </row>
    <row r="33" spans="1:20">
      <c r="A33" s="18"/>
      <c r="B33" s="118" t="s">
        <v>73</v>
      </c>
      <c r="C33" s="123" t="s">
        <v>73</v>
      </c>
      <c r="D33" s="123">
        <v>349389225</v>
      </c>
      <c r="E33" s="123">
        <v>317813810</v>
      </c>
      <c r="F33" s="123">
        <v>177485770</v>
      </c>
      <c r="G33" s="123"/>
      <c r="H33" s="123"/>
      <c r="I33" s="123"/>
      <c r="J33" s="123"/>
      <c r="K33" s="123"/>
      <c r="L33" s="123"/>
      <c r="M33" s="150"/>
      <c r="N33" s="150"/>
      <c r="O33" s="150">
        <v>172429880</v>
      </c>
      <c r="P33" s="123">
        <v>844688805</v>
      </c>
      <c r="Q33" s="123">
        <v>1066230.0939133069</v>
      </c>
      <c r="S33" s="52"/>
      <c r="T33" s="50"/>
    </row>
    <row r="34" spans="1:20" s="3" customFormat="1">
      <c r="A34" s="18"/>
      <c r="B34" s="119" t="s">
        <v>75</v>
      </c>
      <c r="C34" s="124" t="s">
        <v>75</v>
      </c>
      <c r="D34" s="124">
        <v>1830571041.74</v>
      </c>
      <c r="E34" s="124">
        <v>1603737713.625</v>
      </c>
      <c r="F34" s="124">
        <v>779861427.39999998</v>
      </c>
      <c r="G34" s="124"/>
      <c r="H34" s="124"/>
      <c r="I34" s="124"/>
      <c r="J34" s="124"/>
      <c r="K34" s="124"/>
      <c r="L34" s="124"/>
      <c r="M34" s="149"/>
      <c r="N34" s="149"/>
      <c r="O34" s="149">
        <v>232686275</v>
      </c>
      <c r="P34" s="124">
        <v>4214170182.7649999</v>
      </c>
      <c r="Q34" s="124">
        <v>5319444.3245121306</v>
      </c>
      <c r="S34" s="52"/>
      <c r="T34" s="50"/>
    </row>
    <row r="35" spans="1:20" s="3" customFormat="1">
      <c r="A35" s="18"/>
      <c r="B35" s="120" t="s">
        <v>77</v>
      </c>
      <c r="C35" s="123" t="s">
        <v>77</v>
      </c>
      <c r="D35" s="123">
        <v>2990538051</v>
      </c>
      <c r="E35" s="123">
        <v>3498304532</v>
      </c>
      <c r="F35" s="123">
        <v>1149674379.6000001</v>
      </c>
      <c r="G35" s="123"/>
      <c r="H35" s="123"/>
      <c r="I35" s="123"/>
      <c r="J35" s="123"/>
      <c r="K35" s="123"/>
      <c r="L35" s="123"/>
      <c r="M35" s="150"/>
      <c r="N35" s="158">
        <v>467747814</v>
      </c>
      <c r="O35" s="150">
        <v>1338640591</v>
      </c>
      <c r="P35" s="123">
        <v>7638516962.6000004</v>
      </c>
      <c r="Q35" s="123">
        <v>9641913.8151018657</v>
      </c>
      <c r="S35" s="52"/>
      <c r="T35" s="50"/>
    </row>
    <row r="36" spans="1:20" s="3" customFormat="1">
      <c r="A36" s="18"/>
      <c r="B36" s="119" t="s">
        <v>79</v>
      </c>
      <c r="C36" s="124" t="s">
        <v>79</v>
      </c>
      <c r="D36" s="124">
        <v>5305955531.5</v>
      </c>
      <c r="E36" s="124">
        <v>5472495596</v>
      </c>
      <c r="F36" s="124">
        <v>2373300884.8699999</v>
      </c>
      <c r="G36" s="124"/>
      <c r="H36" s="124"/>
      <c r="I36" s="124"/>
      <c r="J36" s="124"/>
      <c r="K36" s="124"/>
      <c r="L36" s="124"/>
      <c r="M36" s="149"/>
      <c r="N36" s="159">
        <v>670510781</v>
      </c>
      <c r="O36" s="149">
        <v>1351706007</v>
      </c>
      <c r="P36" s="124">
        <v>13151752012.369999</v>
      </c>
      <c r="Q36" s="124">
        <v>16601136.063681804</v>
      </c>
      <c r="S36" s="52"/>
      <c r="T36" s="50"/>
    </row>
    <row r="37" spans="1:20" s="3" customFormat="1">
      <c r="A37" s="18"/>
      <c r="B37" s="118" t="s">
        <v>81</v>
      </c>
      <c r="C37" s="125" t="s">
        <v>81</v>
      </c>
      <c r="D37" s="125">
        <v>1808596094</v>
      </c>
      <c r="E37" s="125">
        <v>2365539194</v>
      </c>
      <c r="F37" s="125">
        <v>522444238.44999999</v>
      </c>
      <c r="G37" s="125"/>
      <c r="H37" s="125"/>
      <c r="I37" s="125"/>
      <c r="J37" s="125"/>
      <c r="K37" s="125"/>
      <c r="L37" s="125"/>
      <c r="M37" s="151"/>
      <c r="N37" s="151"/>
      <c r="O37" s="151">
        <v>530370100</v>
      </c>
      <c r="P37" s="125">
        <v>4696579526.4499998</v>
      </c>
      <c r="Q37" s="125">
        <v>5928377.8829744263</v>
      </c>
      <c r="S37" s="52"/>
      <c r="T37" s="50"/>
    </row>
    <row r="38" spans="1:20" s="3" customFormat="1">
      <c r="A38" s="18"/>
      <c r="B38" s="119" t="s">
        <v>83</v>
      </c>
      <c r="C38" s="126" t="s">
        <v>83</v>
      </c>
      <c r="D38" s="126">
        <v>1457216239.3200002</v>
      </c>
      <c r="E38" s="126">
        <v>1385369787.3699999</v>
      </c>
      <c r="F38" s="126">
        <v>665841282.52999985</v>
      </c>
      <c r="G38" s="126"/>
      <c r="H38" s="126"/>
      <c r="I38" s="126"/>
      <c r="J38" s="126"/>
      <c r="K38" s="126"/>
      <c r="L38" s="126"/>
      <c r="M38" s="152"/>
      <c r="N38" s="152"/>
      <c r="O38" s="152"/>
      <c r="P38" s="126">
        <v>3508427309.2199998</v>
      </c>
      <c r="Q38" s="126">
        <v>4428602.293832521</v>
      </c>
      <c r="S38" s="52"/>
      <c r="T38" s="50"/>
    </row>
    <row r="39" spans="1:20" s="3" customFormat="1">
      <c r="A39" s="18"/>
      <c r="B39" s="118" t="s">
        <v>110</v>
      </c>
      <c r="C39" s="123" t="s">
        <v>85</v>
      </c>
      <c r="D39" s="123">
        <v>160770149</v>
      </c>
      <c r="E39" s="123">
        <v>171551817</v>
      </c>
      <c r="F39" s="123">
        <v>0</v>
      </c>
      <c r="G39" s="123"/>
      <c r="H39" s="123"/>
      <c r="I39" s="123"/>
      <c r="J39" s="123"/>
      <c r="K39" s="123"/>
      <c r="L39" s="123"/>
      <c r="M39" s="150"/>
      <c r="N39" s="150"/>
      <c r="O39" s="150"/>
      <c r="P39" s="123">
        <v>332321966</v>
      </c>
      <c r="Q39" s="123">
        <v>419481.91916386859</v>
      </c>
      <c r="S39" s="52"/>
      <c r="T39" s="50"/>
    </row>
    <row r="40" spans="1:20">
      <c r="B40" s="77" t="s">
        <v>117</v>
      </c>
      <c r="C40" s="45"/>
      <c r="D40" s="45">
        <v>28918645029</v>
      </c>
      <c r="E40" s="45">
        <v>27540122218</v>
      </c>
      <c r="F40" s="45">
        <v>14120233301</v>
      </c>
      <c r="G40" s="164">
        <v>0</v>
      </c>
      <c r="H40" s="164">
        <v>0</v>
      </c>
      <c r="I40" s="164">
        <v>0</v>
      </c>
      <c r="J40" s="164">
        <v>0</v>
      </c>
      <c r="K40" s="164">
        <v>0</v>
      </c>
      <c r="L40" s="164">
        <v>0</v>
      </c>
      <c r="M40" s="164">
        <v>0</v>
      </c>
      <c r="N40" s="45">
        <v>3131916858</v>
      </c>
      <c r="O40" s="45">
        <v>8354491665</v>
      </c>
      <c r="P40" s="45">
        <v>82065409071</v>
      </c>
      <c r="Q40" s="45">
        <v>88831724.265373558</v>
      </c>
    </row>
    <row r="41" spans="1:20">
      <c r="B41" s="77" t="s">
        <v>118</v>
      </c>
      <c r="C41" s="45"/>
      <c r="D41" s="45">
        <v>13903036331.559999</v>
      </c>
      <c r="E41" s="45">
        <v>14814812449.994999</v>
      </c>
      <c r="F41" s="45">
        <v>5668607982.8499994</v>
      </c>
      <c r="G41" s="164">
        <v>0</v>
      </c>
      <c r="H41" s="164">
        <v>0</v>
      </c>
      <c r="I41" s="164">
        <v>0</v>
      </c>
      <c r="J41" s="164">
        <v>0</v>
      </c>
      <c r="K41" s="164">
        <v>0</v>
      </c>
      <c r="L41" s="164">
        <v>0</v>
      </c>
      <c r="M41" s="164">
        <v>0</v>
      </c>
      <c r="N41" s="45">
        <v>1138258595</v>
      </c>
      <c r="O41" s="45">
        <v>3625832853</v>
      </c>
      <c r="P41" s="45">
        <v>34386456764.404999</v>
      </c>
      <c r="Q41" s="45">
        <v>43349984.243500225</v>
      </c>
    </row>
    <row r="42" spans="1:20" s="85" customFormat="1">
      <c r="B42" s="93" t="s">
        <v>86</v>
      </c>
      <c r="C42" s="94"/>
      <c r="D42" s="94">
        <v>42821681360.559998</v>
      </c>
      <c r="E42" s="94">
        <v>42354934667.994995</v>
      </c>
      <c r="F42" s="94">
        <v>19788841283.849998</v>
      </c>
      <c r="G42" s="165">
        <v>0</v>
      </c>
      <c r="H42" s="165">
        <v>0</v>
      </c>
      <c r="I42" s="165">
        <v>0</v>
      </c>
      <c r="J42" s="165">
        <v>0</v>
      </c>
      <c r="K42" s="165">
        <v>0</v>
      </c>
      <c r="L42" s="165">
        <v>0</v>
      </c>
      <c r="M42" s="165">
        <v>0</v>
      </c>
      <c r="N42" s="94">
        <v>4270175453</v>
      </c>
      <c r="O42" s="94">
        <v>11980324518</v>
      </c>
      <c r="P42" s="94">
        <v>116451865835.405</v>
      </c>
      <c r="Q42" s="94">
        <v>132181708.50887379</v>
      </c>
    </row>
    <row r="43" spans="1:20" s="85" customFormat="1">
      <c r="B43" s="162" t="s">
        <v>119</v>
      </c>
      <c r="C43" s="94"/>
      <c r="D43" s="94">
        <v>55421835.709001489</v>
      </c>
      <c r="E43" s="94">
        <v>53184327.416553646</v>
      </c>
      <c r="F43" s="94">
        <v>23575545.383318637</v>
      </c>
      <c r="G43" s="165">
        <v>0</v>
      </c>
      <c r="H43" s="165">
        <v>0</v>
      </c>
      <c r="I43" s="165">
        <v>0</v>
      </c>
      <c r="J43" s="165">
        <v>0</v>
      </c>
      <c r="K43" s="165">
        <v>0</v>
      </c>
      <c r="L43" s="165">
        <v>0</v>
      </c>
      <c r="M43" s="165">
        <v>0</v>
      </c>
      <c r="N43" s="94">
        <v>5597440.5581480702</v>
      </c>
      <c r="O43" s="94">
        <v>16108432.519866081</v>
      </c>
      <c r="P43" s="94">
        <v>146994352.37106484</v>
      </c>
      <c r="Q43" s="94"/>
    </row>
    <row r="44" spans="1:20" s="85" customFormat="1">
      <c r="B44" s="49" t="s">
        <v>11</v>
      </c>
      <c r="C44" s="94"/>
      <c r="D44" s="87">
        <v>772.65</v>
      </c>
      <c r="E44" s="87">
        <v>796.38</v>
      </c>
      <c r="F44" s="87">
        <v>839.38</v>
      </c>
      <c r="G44" s="87">
        <v>853.38</v>
      </c>
      <c r="H44" s="87">
        <v>821.81</v>
      </c>
      <c r="I44" s="87">
        <v>793.72</v>
      </c>
      <c r="J44" s="87">
        <v>784.73</v>
      </c>
      <c r="K44" s="87">
        <v>784.66</v>
      </c>
      <c r="L44" s="87">
        <v>773.4</v>
      </c>
      <c r="M44" s="87">
        <v>788.27</v>
      </c>
      <c r="N44" s="87">
        <v>762.88</v>
      </c>
      <c r="O44" s="87">
        <v>743.73</v>
      </c>
      <c r="P44" s="87">
        <v>792.22</v>
      </c>
      <c r="Q44" s="94"/>
    </row>
    <row r="45" spans="1:20">
      <c r="B45" s="1" t="s">
        <v>111</v>
      </c>
    </row>
    <row r="46" spans="1:20">
      <c r="B46" s="1" t="s">
        <v>120</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3"/>
  <sheetViews>
    <sheetView showGridLines="0" zoomScaleNormal="100" zoomScalePageLayoutView="90" workbookViewId="0">
      <selection activeCell="T20" sqref="T20"/>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08" t="s">
        <v>116</v>
      </c>
      <c r="C8" s="208"/>
      <c r="D8" s="208"/>
      <c r="E8" s="208"/>
      <c r="F8" s="208"/>
      <c r="G8" s="208"/>
      <c r="H8" s="208"/>
      <c r="I8" s="208"/>
      <c r="J8" s="208"/>
      <c r="K8" s="208"/>
      <c r="L8" s="208"/>
      <c r="M8" s="208"/>
      <c r="N8" s="208"/>
      <c r="O8" s="208"/>
      <c r="P8" s="208"/>
    </row>
    <row r="9" spans="1:19" ht="10.35" customHeight="1">
      <c r="B9" s="153"/>
      <c r="C9" s="157"/>
      <c r="D9" s="157"/>
      <c r="E9" s="157"/>
      <c r="F9" s="157"/>
      <c r="G9" s="157"/>
      <c r="H9" s="157"/>
      <c r="I9" s="157"/>
      <c r="J9" s="157"/>
      <c r="K9" s="157"/>
      <c r="L9" s="157"/>
      <c r="M9" s="157"/>
      <c r="N9" s="157"/>
      <c r="O9" s="157"/>
      <c r="P9" s="157"/>
    </row>
    <row r="10" spans="1:19" s="4" customFormat="1" ht="22.5" customHeight="1">
      <c r="A10" s="1"/>
      <c r="B10" s="213" t="s">
        <v>26</v>
      </c>
      <c r="C10" s="214"/>
      <c r="D10" s="214"/>
      <c r="E10" s="214"/>
      <c r="F10" s="214"/>
      <c r="G10" s="214"/>
      <c r="H10" s="214"/>
      <c r="I10" s="214"/>
      <c r="J10" s="214"/>
      <c r="K10" s="214"/>
      <c r="L10" s="214"/>
      <c r="M10" s="214"/>
      <c r="N10" s="214"/>
      <c r="O10" s="214"/>
      <c r="P10" s="215"/>
      <c r="Q10" s="26"/>
    </row>
    <row r="11" spans="1:19"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3" t="s">
        <v>121</v>
      </c>
      <c r="P11" s="81" t="s">
        <v>12</v>
      </c>
      <c r="Q11" s="20"/>
    </row>
    <row r="12" spans="1:19" s="4" customFormat="1">
      <c r="A12" s="1"/>
      <c r="B12" s="210" t="s">
        <v>102</v>
      </c>
      <c r="C12" s="211"/>
      <c r="D12" s="211"/>
      <c r="E12" s="211"/>
      <c r="F12" s="211"/>
      <c r="G12" s="211"/>
      <c r="H12" s="211"/>
      <c r="I12" s="211"/>
      <c r="J12" s="211"/>
      <c r="K12" s="211"/>
      <c r="L12" s="211"/>
      <c r="M12" s="211"/>
      <c r="N12" s="211"/>
      <c r="O12" s="211"/>
      <c r="P12" s="212"/>
      <c r="Q12" s="26"/>
    </row>
    <row r="13" spans="1:19" s="4" customFormat="1" ht="11.25">
      <c r="A13" s="1"/>
      <c r="B13" s="112" t="s">
        <v>106</v>
      </c>
      <c r="C13" s="109">
        <v>118883780</v>
      </c>
      <c r="D13" s="109">
        <v>118312358.8</v>
      </c>
      <c r="E13" s="109">
        <v>50581992.399999999</v>
      </c>
      <c r="F13" s="109">
        <v>0</v>
      </c>
      <c r="G13" s="109">
        <v>0</v>
      </c>
      <c r="H13" s="109">
        <v>0</v>
      </c>
      <c r="I13" s="109">
        <v>0</v>
      </c>
      <c r="J13" s="109">
        <v>0</v>
      </c>
      <c r="K13" s="109">
        <v>0</v>
      </c>
      <c r="L13" s="109">
        <v>0</v>
      </c>
      <c r="M13" s="109">
        <v>16825247</v>
      </c>
      <c r="N13" s="109">
        <v>105016171</v>
      </c>
      <c r="O13" s="109">
        <v>409619549.19999999</v>
      </c>
      <c r="P13" s="109">
        <v>517052.77473429096</v>
      </c>
      <c r="Q13" s="26"/>
    </row>
    <row r="14" spans="1:19" s="1" customFormat="1" ht="9">
      <c r="B14" s="111" t="s">
        <v>68</v>
      </c>
      <c r="C14" s="105">
        <v>164671248.19999999</v>
      </c>
      <c r="D14" s="105">
        <v>138902870.40000001</v>
      </c>
      <c r="E14" s="105">
        <v>77334630</v>
      </c>
      <c r="F14" s="105">
        <v>0</v>
      </c>
      <c r="G14" s="105">
        <v>0</v>
      </c>
      <c r="H14" s="105">
        <v>0</v>
      </c>
      <c r="I14" s="105">
        <v>0</v>
      </c>
      <c r="J14" s="105">
        <v>0</v>
      </c>
      <c r="K14" s="105">
        <v>0</v>
      </c>
      <c r="L14" s="105">
        <v>0</v>
      </c>
      <c r="M14" s="105">
        <v>17996288</v>
      </c>
      <c r="N14" s="105">
        <v>66141356</v>
      </c>
      <c r="O14" s="105">
        <v>465046392.60000002</v>
      </c>
      <c r="P14" s="105">
        <v>587016.72843402089</v>
      </c>
      <c r="Q14" s="20"/>
    </row>
    <row r="15" spans="1:19" s="3" customFormat="1" ht="9">
      <c r="A15" s="1"/>
      <c r="B15" s="112" t="s">
        <v>1</v>
      </c>
      <c r="C15" s="109">
        <v>324386483.19999999</v>
      </c>
      <c r="D15" s="109">
        <v>304534391.60000002</v>
      </c>
      <c r="E15" s="109">
        <v>161853067.59999999</v>
      </c>
      <c r="F15" s="109">
        <v>0</v>
      </c>
      <c r="G15" s="109">
        <v>0</v>
      </c>
      <c r="H15" s="109">
        <v>0</v>
      </c>
      <c r="I15" s="109">
        <v>0</v>
      </c>
      <c r="J15" s="109">
        <v>0</v>
      </c>
      <c r="K15" s="109">
        <v>0</v>
      </c>
      <c r="L15" s="109">
        <v>0</v>
      </c>
      <c r="M15" s="109">
        <v>17921903.193277311</v>
      </c>
      <c r="N15" s="109">
        <v>151895596</v>
      </c>
      <c r="O15" s="109">
        <v>960591441.59327734</v>
      </c>
      <c r="P15" s="109">
        <v>1212531.1675964724</v>
      </c>
      <c r="Q15" s="19"/>
      <c r="R15" s="1"/>
      <c r="S15" s="1"/>
    </row>
    <row r="16" spans="1:19" s="3" customFormat="1" ht="9">
      <c r="A16" s="1"/>
      <c r="B16" s="113" t="s">
        <v>39</v>
      </c>
      <c r="C16" s="105">
        <v>145039386.59999999</v>
      </c>
      <c r="D16" s="105">
        <v>139987373</v>
      </c>
      <c r="E16" s="105">
        <v>88044300.799999997</v>
      </c>
      <c r="F16" s="105">
        <v>0</v>
      </c>
      <c r="G16" s="105">
        <v>0</v>
      </c>
      <c r="H16" s="105">
        <v>0</v>
      </c>
      <c r="I16" s="105">
        <v>0</v>
      </c>
      <c r="J16" s="105">
        <v>0</v>
      </c>
      <c r="K16" s="105">
        <v>0</v>
      </c>
      <c r="L16" s="105">
        <v>0</v>
      </c>
      <c r="M16" s="105">
        <v>42918394</v>
      </c>
      <c r="N16" s="105">
        <v>136001647</v>
      </c>
      <c r="O16" s="105">
        <v>551991101.4000001</v>
      </c>
      <c r="P16" s="105">
        <v>696764.91555376037</v>
      </c>
      <c r="Q16" s="19"/>
      <c r="R16" s="1"/>
      <c r="S16" s="1"/>
    </row>
    <row r="17" spans="1:19" s="3" customFormat="1" ht="9">
      <c r="A17" s="1"/>
      <c r="B17" s="112" t="s">
        <v>89</v>
      </c>
      <c r="C17" s="109">
        <v>64558954</v>
      </c>
      <c r="D17" s="109">
        <v>76106370.599999994</v>
      </c>
      <c r="E17" s="109">
        <v>36168249</v>
      </c>
      <c r="F17" s="109">
        <v>0</v>
      </c>
      <c r="G17" s="109">
        <v>0</v>
      </c>
      <c r="H17" s="109">
        <v>0</v>
      </c>
      <c r="I17" s="109">
        <v>0</v>
      </c>
      <c r="J17" s="109">
        <v>0</v>
      </c>
      <c r="K17" s="109">
        <v>0</v>
      </c>
      <c r="L17" s="109">
        <v>0</v>
      </c>
      <c r="M17" s="109">
        <v>16526425.882352943</v>
      </c>
      <c r="N17" s="109">
        <v>15805529</v>
      </c>
      <c r="O17" s="109">
        <v>209165528.48235294</v>
      </c>
      <c r="P17" s="109">
        <v>264024.54934532446</v>
      </c>
      <c r="Q17" s="19"/>
      <c r="R17" s="1"/>
      <c r="S17" s="1"/>
    </row>
    <row r="18" spans="1:19" s="3" customFormat="1" ht="9">
      <c r="A18" s="1"/>
      <c r="B18" s="111" t="s">
        <v>13</v>
      </c>
      <c r="C18" s="105">
        <v>151222692.19999999</v>
      </c>
      <c r="D18" s="105">
        <v>155320323.59999999</v>
      </c>
      <c r="E18" s="105">
        <v>59234014</v>
      </c>
      <c r="F18" s="105">
        <v>0</v>
      </c>
      <c r="G18" s="105">
        <v>0</v>
      </c>
      <c r="H18" s="105">
        <v>0</v>
      </c>
      <c r="I18" s="105">
        <v>0</v>
      </c>
      <c r="J18" s="105">
        <v>0</v>
      </c>
      <c r="K18" s="105">
        <v>0</v>
      </c>
      <c r="L18" s="105">
        <v>0</v>
      </c>
      <c r="M18" s="105">
        <v>7431490.9243697487</v>
      </c>
      <c r="N18" s="105">
        <v>42327966</v>
      </c>
      <c r="O18" s="105">
        <v>415536486.7243697</v>
      </c>
      <c r="P18" s="105">
        <v>524521.58077853336</v>
      </c>
      <c r="Q18" s="19"/>
      <c r="R18" s="1"/>
      <c r="S18" s="1"/>
    </row>
    <row r="19" spans="1:19" s="3" customFormat="1" ht="9">
      <c r="A19" s="1"/>
      <c r="B19" s="57" t="s">
        <v>113</v>
      </c>
      <c r="C19" s="109">
        <v>532173407.19999999</v>
      </c>
      <c r="D19" s="109">
        <v>503372593.39999998</v>
      </c>
      <c r="E19" s="109">
        <v>289892620</v>
      </c>
      <c r="F19" s="109">
        <v>0</v>
      </c>
      <c r="G19" s="109">
        <v>0</v>
      </c>
      <c r="H19" s="109">
        <v>0</v>
      </c>
      <c r="I19" s="109">
        <v>0</v>
      </c>
      <c r="J19" s="109">
        <v>0</v>
      </c>
      <c r="K19" s="109">
        <v>0</v>
      </c>
      <c r="L19" s="109">
        <v>0</v>
      </c>
      <c r="M19" s="109">
        <v>91015678.823529422</v>
      </c>
      <c r="N19" s="109">
        <v>196474562</v>
      </c>
      <c r="O19" s="109">
        <v>1612928861.4235294</v>
      </c>
      <c r="P19" s="109">
        <v>2035960.7955158029</v>
      </c>
      <c r="Q19" s="19"/>
      <c r="R19" s="1"/>
      <c r="S19" s="1"/>
    </row>
    <row r="20" spans="1:19" s="3" customFormat="1" ht="9">
      <c r="A20" s="1"/>
      <c r="B20" s="111" t="s">
        <v>69</v>
      </c>
      <c r="C20" s="105">
        <v>1258668652.2</v>
      </c>
      <c r="D20" s="105">
        <v>1160348450.4000001</v>
      </c>
      <c r="E20" s="105">
        <v>561770753.39999998</v>
      </c>
      <c r="F20" s="105">
        <v>0</v>
      </c>
      <c r="G20" s="105">
        <v>0</v>
      </c>
      <c r="H20" s="105">
        <v>0</v>
      </c>
      <c r="I20" s="105">
        <v>0</v>
      </c>
      <c r="J20" s="105">
        <v>0</v>
      </c>
      <c r="K20" s="105">
        <v>0</v>
      </c>
      <c r="L20" s="105">
        <v>0</v>
      </c>
      <c r="M20" s="105">
        <v>293696177</v>
      </c>
      <c r="N20" s="105">
        <v>595222176</v>
      </c>
      <c r="O20" s="105">
        <v>3869706209.0000005</v>
      </c>
      <c r="P20" s="105">
        <v>4884635.8448410798</v>
      </c>
      <c r="Q20" s="19"/>
      <c r="R20" s="1"/>
      <c r="S20" s="1"/>
    </row>
    <row r="21" spans="1:19" s="3" customFormat="1" ht="9">
      <c r="A21" s="1"/>
      <c r="B21" s="112" t="s">
        <v>2</v>
      </c>
      <c r="C21" s="109">
        <v>97105204.400000006</v>
      </c>
      <c r="D21" s="109">
        <v>78826908.799999997</v>
      </c>
      <c r="E21" s="109">
        <v>60398550.600000001</v>
      </c>
      <c r="F21" s="109">
        <v>0</v>
      </c>
      <c r="G21" s="109">
        <v>0</v>
      </c>
      <c r="H21" s="109">
        <v>0</v>
      </c>
      <c r="I21" s="109">
        <v>0</v>
      </c>
      <c r="J21" s="109">
        <v>0</v>
      </c>
      <c r="K21" s="109">
        <v>0</v>
      </c>
      <c r="L21" s="109">
        <v>0</v>
      </c>
      <c r="M21" s="109">
        <v>9473466.218487395</v>
      </c>
      <c r="N21" s="109">
        <v>19380595</v>
      </c>
      <c r="O21" s="109">
        <v>265184725.01848736</v>
      </c>
      <c r="P21" s="109">
        <v>334736.21597345098</v>
      </c>
      <c r="Q21" s="19"/>
      <c r="R21" s="1"/>
      <c r="S21" s="1"/>
    </row>
    <row r="22" spans="1:19" s="3" customFormat="1" ht="9">
      <c r="A22" s="1"/>
      <c r="B22" s="114" t="s">
        <v>3</v>
      </c>
      <c r="C22" s="105">
        <v>145856392.40000001</v>
      </c>
      <c r="D22" s="105">
        <v>142485183.59999999</v>
      </c>
      <c r="E22" s="105">
        <v>69083863.799999997</v>
      </c>
      <c r="F22" s="105">
        <v>0</v>
      </c>
      <c r="G22" s="105">
        <v>0</v>
      </c>
      <c r="H22" s="105">
        <v>0</v>
      </c>
      <c r="I22" s="105">
        <v>0</v>
      </c>
      <c r="J22" s="105">
        <v>0</v>
      </c>
      <c r="K22" s="105">
        <v>0</v>
      </c>
      <c r="L22" s="105">
        <v>0</v>
      </c>
      <c r="M22" s="105">
        <v>0</v>
      </c>
      <c r="N22" s="105">
        <v>0</v>
      </c>
      <c r="O22" s="105">
        <v>357425439.80000001</v>
      </c>
      <c r="P22" s="105">
        <v>451169.4223826715</v>
      </c>
      <c r="Q22" s="19"/>
      <c r="R22" s="1"/>
      <c r="S22" s="1"/>
    </row>
    <row r="23" spans="1:19" s="3" customFormat="1" ht="9">
      <c r="A23" s="1"/>
      <c r="B23" s="115" t="s">
        <v>107</v>
      </c>
      <c r="C23" s="109">
        <v>106921620.40000001</v>
      </c>
      <c r="D23" s="109">
        <v>96093744.599999994</v>
      </c>
      <c r="E23" s="109">
        <v>62186977</v>
      </c>
      <c r="F23" s="109">
        <v>0</v>
      </c>
      <c r="G23" s="109">
        <v>0</v>
      </c>
      <c r="H23" s="109">
        <v>0</v>
      </c>
      <c r="I23" s="109">
        <v>0</v>
      </c>
      <c r="J23" s="109">
        <v>0</v>
      </c>
      <c r="K23" s="109">
        <v>0</v>
      </c>
      <c r="L23" s="109">
        <v>0</v>
      </c>
      <c r="M23" s="109">
        <v>0</v>
      </c>
      <c r="N23" s="109">
        <v>0</v>
      </c>
      <c r="O23" s="109">
        <v>265202342</v>
      </c>
      <c r="P23" s="109">
        <v>334758.45345989749</v>
      </c>
      <c r="Q23" s="19"/>
      <c r="R23" s="1"/>
      <c r="S23" s="1"/>
    </row>
    <row r="24" spans="1:19" s="3" customFormat="1" ht="9">
      <c r="A24" s="1"/>
      <c r="B24" s="114" t="s">
        <v>70</v>
      </c>
      <c r="C24" s="105">
        <v>543760854.20000005</v>
      </c>
      <c r="D24" s="105">
        <v>504622393</v>
      </c>
      <c r="E24" s="105">
        <v>245912407.59999999</v>
      </c>
      <c r="F24" s="105">
        <v>0</v>
      </c>
      <c r="G24" s="105">
        <v>0</v>
      </c>
      <c r="H24" s="105">
        <v>0</v>
      </c>
      <c r="I24" s="105">
        <v>0</v>
      </c>
      <c r="J24" s="105">
        <v>0</v>
      </c>
      <c r="K24" s="105">
        <v>0</v>
      </c>
      <c r="L24" s="105">
        <v>0</v>
      </c>
      <c r="M24" s="105">
        <v>0</v>
      </c>
      <c r="N24" s="105">
        <v>0</v>
      </c>
      <c r="O24" s="105">
        <v>1294295654.8</v>
      </c>
      <c r="P24" s="105">
        <v>1633757.8637247228</v>
      </c>
      <c r="Q24" s="19"/>
      <c r="R24" s="1"/>
      <c r="S24" s="1"/>
    </row>
    <row r="25" spans="1:19" s="3" customFormat="1" ht="9">
      <c r="A25" s="1"/>
      <c r="B25" s="115" t="s">
        <v>6</v>
      </c>
      <c r="C25" s="109">
        <v>72665118.400000006</v>
      </c>
      <c r="D25" s="109">
        <v>66236891.600000001</v>
      </c>
      <c r="E25" s="109">
        <v>41666884.600000001</v>
      </c>
      <c r="F25" s="109">
        <v>0</v>
      </c>
      <c r="G25" s="109">
        <v>0</v>
      </c>
      <c r="H25" s="109">
        <v>0</v>
      </c>
      <c r="I25" s="109">
        <v>0</v>
      </c>
      <c r="J25" s="109">
        <v>0</v>
      </c>
      <c r="K25" s="109">
        <v>0</v>
      </c>
      <c r="L25" s="109">
        <v>0</v>
      </c>
      <c r="M25" s="109">
        <v>0</v>
      </c>
      <c r="N25" s="109">
        <v>0</v>
      </c>
      <c r="O25" s="109">
        <v>180568894.59999999</v>
      </c>
      <c r="P25" s="109">
        <v>227927.71528110877</v>
      </c>
      <c r="Q25" s="19"/>
      <c r="R25" s="1"/>
      <c r="S25" s="1"/>
    </row>
    <row r="26" spans="1:19" s="3" customFormat="1" ht="9">
      <c r="A26" s="1"/>
      <c r="B26" s="114" t="s">
        <v>7</v>
      </c>
      <c r="C26" s="105">
        <v>292272611</v>
      </c>
      <c r="D26" s="105">
        <v>276869287.60000002</v>
      </c>
      <c r="E26" s="105">
        <v>133620119.59999999</v>
      </c>
      <c r="F26" s="105">
        <v>0</v>
      </c>
      <c r="G26" s="105">
        <v>0</v>
      </c>
      <c r="H26" s="105">
        <v>0</v>
      </c>
      <c r="I26" s="105">
        <v>0</v>
      </c>
      <c r="J26" s="105">
        <v>0</v>
      </c>
      <c r="K26" s="105">
        <v>0</v>
      </c>
      <c r="L26" s="105">
        <v>0</v>
      </c>
      <c r="M26" s="105">
        <v>0</v>
      </c>
      <c r="N26" s="105">
        <v>0</v>
      </c>
      <c r="O26" s="105">
        <v>702762018.20000005</v>
      </c>
      <c r="P26" s="105">
        <v>887079.36961955018</v>
      </c>
      <c r="Q26" s="19"/>
      <c r="R26" s="1"/>
      <c r="S26" s="1"/>
    </row>
    <row r="27" spans="1:19" s="3" customFormat="1" ht="9">
      <c r="A27" s="1"/>
      <c r="B27" s="116" t="s">
        <v>8</v>
      </c>
      <c r="C27" s="109">
        <v>183887384.40000001</v>
      </c>
      <c r="D27" s="109">
        <v>193612678.40000001</v>
      </c>
      <c r="E27" s="109">
        <v>85755606.599999994</v>
      </c>
      <c r="F27" s="109">
        <v>0</v>
      </c>
      <c r="G27" s="109">
        <v>0</v>
      </c>
      <c r="H27" s="109">
        <v>0</v>
      </c>
      <c r="I27" s="109">
        <v>0</v>
      </c>
      <c r="J27" s="109">
        <v>0</v>
      </c>
      <c r="K27" s="109">
        <v>0</v>
      </c>
      <c r="L27" s="109">
        <v>0</v>
      </c>
      <c r="M27" s="109">
        <v>0</v>
      </c>
      <c r="N27" s="109">
        <v>0</v>
      </c>
      <c r="O27" s="109">
        <v>463255669.39999998</v>
      </c>
      <c r="P27" s="109">
        <v>584756.3421776779</v>
      </c>
      <c r="Q27" s="19"/>
      <c r="R27" s="1"/>
      <c r="S27" s="1"/>
    </row>
    <row r="28" spans="1:19" s="3" customFormat="1" ht="9">
      <c r="A28" s="1"/>
      <c r="B28" s="114" t="s">
        <v>71</v>
      </c>
      <c r="C28" s="105">
        <v>119537677.2</v>
      </c>
      <c r="D28" s="105">
        <v>127308395.2</v>
      </c>
      <c r="E28" s="105">
        <v>65308715</v>
      </c>
      <c r="F28" s="105">
        <v>0</v>
      </c>
      <c r="G28" s="105">
        <v>0</v>
      </c>
      <c r="H28" s="105">
        <v>0</v>
      </c>
      <c r="I28" s="105">
        <v>0</v>
      </c>
      <c r="J28" s="105">
        <v>0</v>
      </c>
      <c r="K28" s="105">
        <v>0</v>
      </c>
      <c r="L28" s="105">
        <v>0</v>
      </c>
      <c r="M28" s="105">
        <v>0</v>
      </c>
      <c r="N28" s="105">
        <v>0</v>
      </c>
      <c r="O28" s="105">
        <v>312154787.39999998</v>
      </c>
      <c r="P28" s="105">
        <v>394025.38108101283</v>
      </c>
      <c r="Q28" s="19"/>
      <c r="R28" s="1"/>
      <c r="S28" s="1"/>
    </row>
    <row r="29" spans="1:19" s="3" customFormat="1" ht="9">
      <c r="A29" s="1"/>
      <c r="B29" s="116" t="s">
        <v>66</v>
      </c>
      <c r="C29" s="109">
        <v>63345655.200000003</v>
      </c>
      <c r="D29" s="109">
        <v>89552627.799999997</v>
      </c>
      <c r="E29" s="109">
        <v>32988559.600000001</v>
      </c>
      <c r="F29" s="109">
        <v>0</v>
      </c>
      <c r="G29" s="109">
        <v>0</v>
      </c>
      <c r="H29" s="109">
        <v>0</v>
      </c>
      <c r="I29" s="109">
        <v>0</v>
      </c>
      <c r="J29" s="109">
        <v>0</v>
      </c>
      <c r="K29" s="109">
        <v>0</v>
      </c>
      <c r="L29" s="109">
        <v>0</v>
      </c>
      <c r="M29" s="109">
        <v>0</v>
      </c>
      <c r="N29" s="109">
        <v>3023427</v>
      </c>
      <c r="O29" s="109">
        <v>188910269.59999999</v>
      </c>
      <c r="P29" s="109">
        <v>238456.82966852639</v>
      </c>
      <c r="Q29" s="19"/>
      <c r="R29" s="1"/>
      <c r="S29" s="1"/>
    </row>
    <row r="30" spans="1:19" s="3" customFormat="1" ht="9">
      <c r="A30" s="1"/>
      <c r="B30" s="114" t="s">
        <v>64</v>
      </c>
      <c r="C30" s="105">
        <v>63334131</v>
      </c>
      <c r="D30" s="105">
        <v>69704776.200000003</v>
      </c>
      <c r="E30" s="105">
        <v>36647939.399999999</v>
      </c>
      <c r="F30" s="105">
        <v>0</v>
      </c>
      <c r="G30" s="105">
        <v>0</v>
      </c>
      <c r="H30" s="105">
        <v>0</v>
      </c>
      <c r="I30" s="105">
        <v>0</v>
      </c>
      <c r="J30" s="105">
        <v>0</v>
      </c>
      <c r="K30" s="105">
        <v>0</v>
      </c>
      <c r="L30" s="105">
        <v>0</v>
      </c>
      <c r="M30" s="105">
        <v>0</v>
      </c>
      <c r="N30" s="105">
        <v>41760473</v>
      </c>
      <c r="O30" s="105">
        <v>211447319.59999999</v>
      </c>
      <c r="P30" s="105">
        <v>266904.79866703693</v>
      </c>
      <c r="Q30" s="19"/>
      <c r="R30" s="1"/>
      <c r="S30" s="1"/>
    </row>
    <row r="31" spans="1:19" s="3" customFormat="1" ht="9">
      <c r="A31" s="1"/>
      <c r="B31" s="116" t="s">
        <v>9</v>
      </c>
      <c r="C31" s="109">
        <v>254507863.40000001</v>
      </c>
      <c r="D31" s="109">
        <v>238295666.19999999</v>
      </c>
      <c r="E31" s="109">
        <v>137021766.40000001</v>
      </c>
      <c r="F31" s="109">
        <v>0</v>
      </c>
      <c r="G31" s="109">
        <v>0</v>
      </c>
      <c r="H31" s="109">
        <v>0</v>
      </c>
      <c r="I31" s="109">
        <v>0</v>
      </c>
      <c r="J31" s="109">
        <v>0</v>
      </c>
      <c r="K31" s="109">
        <v>0</v>
      </c>
      <c r="L31" s="109">
        <v>0</v>
      </c>
      <c r="M31" s="109">
        <v>0</v>
      </c>
      <c r="N31" s="109">
        <v>0</v>
      </c>
      <c r="O31" s="109">
        <v>629825296</v>
      </c>
      <c r="P31" s="109">
        <v>795013.12261745473</v>
      </c>
      <c r="Q31" s="19"/>
      <c r="R31" s="1"/>
      <c r="S31" s="1"/>
    </row>
    <row r="32" spans="1:19" s="3" customFormat="1" ht="9">
      <c r="A32" s="1"/>
      <c r="B32" s="49" t="s">
        <v>0</v>
      </c>
      <c r="C32" s="49">
        <v>4702799115.6000004</v>
      </c>
      <c r="D32" s="49">
        <v>4480493284.8000002</v>
      </c>
      <c r="E32" s="49">
        <v>2295471017.3999991</v>
      </c>
      <c r="F32" s="49">
        <v>0</v>
      </c>
      <c r="G32" s="49">
        <v>0</v>
      </c>
      <c r="H32" s="49">
        <v>0</v>
      </c>
      <c r="I32" s="49">
        <v>0</v>
      </c>
      <c r="J32" s="49">
        <v>0</v>
      </c>
      <c r="K32" s="49">
        <v>0</v>
      </c>
      <c r="L32" s="49">
        <v>0</v>
      </c>
      <c r="M32" s="49">
        <v>513805071.0420168</v>
      </c>
      <c r="N32" s="49">
        <v>1373049498</v>
      </c>
      <c r="O32" s="49">
        <v>13365617986.842016</v>
      </c>
      <c r="P32" s="49">
        <v>16871093.871452395</v>
      </c>
      <c r="Q32" s="19"/>
      <c r="R32" s="1"/>
      <c r="S32" s="1"/>
    </row>
    <row r="33" spans="1:19" s="3" customFormat="1" ht="14.25" customHeight="1">
      <c r="A33" s="1"/>
      <c r="B33" s="49" t="s">
        <v>4</v>
      </c>
      <c r="C33" s="49">
        <v>6086583.9844690356</v>
      </c>
      <c r="D33" s="49">
        <v>5626074.5935357492</v>
      </c>
      <c r="E33" s="49">
        <v>2734722.0774857621</v>
      </c>
      <c r="F33" s="49">
        <v>0</v>
      </c>
      <c r="G33" s="49">
        <v>0</v>
      </c>
      <c r="H33" s="49">
        <v>0</v>
      </c>
      <c r="I33" s="49">
        <v>0</v>
      </c>
      <c r="J33" s="49">
        <v>0</v>
      </c>
      <c r="K33" s="49">
        <v>0</v>
      </c>
      <c r="L33" s="49">
        <v>0</v>
      </c>
      <c r="M33" s="49">
        <v>673507.06669727457</v>
      </c>
      <c r="N33" s="49">
        <v>1846166.6169174297</v>
      </c>
      <c r="O33" s="49">
        <v>16871093.871452395</v>
      </c>
      <c r="P33" s="49"/>
      <c r="Q33" s="19"/>
      <c r="R33" s="1"/>
      <c r="S33" s="1"/>
    </row>
    <row r="34" spans="1:19" s="1" customFormat="1" ht="16.5" customHeight="1">
      <c r="B34" s="5"/>
      <c r="C34" s="6"/>
      <c r="D34" s="6"/>
      <c r="E34" s="6"/>
      <c r="F34" s="6"/>
      <c r="G34" s="6"/>
      <c r="H34" s="6"/>
      <c r="I34" s="6"/>
      <c r="J34" s="6"/>
      <c r="K34" s="6"/>
      <c r="L34" s="6"/>
      <c r="M34" s="6"/>
      <c r="N34" s="6"/>
      <c r="O34" s="7"/>
      <c r="P34" s="6"/>
      <c r="Q34" s="21"/>
    </row>
    <row r="35" spans="1:19" s="1" customFormat="1">
      <c r="B35" s="191" t="s">
        <v>23</v>
      </c>
      <c r="C35" s="216"/>
      <c r="D35" s="216"/>
      <c r="E35" s="216"/>
      <c r="F35" s="216"/>
      <c r="G35" s="216"/>
      <c r="H35" s="216"/>
      <c r="I35" s="216"/>
      <c r="J35" s="216"/>
      <c r="K35" s="216"/>
      <c r="L35" s="216"/>
      <c r="M35" s="216"/>
      <c r="N35" s="216"/>
      <c r="O35" s="216"/>
      <c r="P35" s="217"/>
      <c r="Q35" s="6"/>
    </row>
    <row r="36" spans="1:19" s="1" customFormat="1" ht="11.25">
      <c r="B36" s="78" t="s">
        <v>5</v>
      </c>
      <c r="C36" s="30" t="s">
        <v>14</v>
      </c>
      <c r="D36" s="30" t="s">
        <v>15</v>
      </c>
      <c r="E36" s="30" t="s">
        <v>16</v>
      </c>
      <c r="F36" s="30" t="s">
        <v>17</v>
      </c>
      <c r="G36" s="30" t="s">
        <v>18</v>
      </c>
      <c r="H36" s="30" t="s">
        <v>19</v>
      </c>
      <c r="I36" s="30" t="s">
        <v>20</v>
      </c>
      <c r="J36" s="30" t="s">
        <v>21</v>
      </c>
      <c r="K36" s="30" t="s">
        <v>22</v>
      </c>
      <c r="L36" s="28" t="s">
        <v>36</v>
      </c>
      <c r="M36" s="28" t="s">
        <v>37</v>
      </c>
      <c r="N36" s="28" t="s">
        <v>38</v>
      </c>
      <c r="O36" s="163" t="s">
        <v>121</v>
      </c>
      <c r="P36" s="79" t="s">
        <v>12</v>
      </c>
      <c r="Q36" s="20"/>
    </row>
    <row r="37" spans="1:19" s="1" customFormat="1" ht="22.5" customHeight="1">
      <c r="B37" s="210" t="s">
        <v>102</v>
      </c>
      <c r="C37" s="211"/>
      <c r="D37" s="211"/>
      <c r="E37" s="211"/>
      <c r="F37" s="211"/>
      <c r="G37" s="211"/>
      <c r="H37" s="211"/>
      <c r="I37" s="211"/>
      <c r="J37" s="211"/>
      <c r="K37" s="211"/>
      <c r="L37" s="211"/>
      <c r="M37" s="211"/>
      <c r="N37" s="211"/>
      <c r="O37" s="211"/>
      <c r="P37" s="212"/>
      <c r="Q37" s="20"/>
    </row>
    <row r="38" spans="1:19" s="1" customFormat="1" ht="9">
      <c r="B38" s="112" t="s">
        <v>106</v>
      </c>
      <c r="C38" s="109">
        <v>112939590.99999999</v>
      </c>
      <c r="D38" s="109">
        <v>112396740.88235293</v>
      </c>
      <c r="E38" s="109">
        <v>48052892.815126047</v>
      </c>
      <c r="F38" s="109">
        <v>0</v>
      </c>
      <c r="G38" s="109">
        <v>0</v>
      </c>
      <c r="H38" s="109">
        <v>0</v>
      </c>
      <c r="I38" s="109">
        <v>0</v>
      </c>
      <c r="J38" s="109">
        <v>0</v>
      </c>
      <c r="K38" s="109">
        <v>0</v>
      </c>
      <c r="L38" s="109">
        <v>0</v>
      </c>
      <c r="M38" s="109">
        <v>15983985.025210083</v>
      </c>
      <c r="N38" s="109">
        <v>99765362.058823526</v>
      </c>
      <c r="O38" s="109">
        <v>389138571.78151256</v>
      </c>
      <c r="P38" s="109">
        <v>491200.13604997669</v>
      </c>
      <c r="Q38" s="20"/>
    </row>
    <row r="39" spans="1:19" s="1" customFormat="1" ht="9">
      <c r="B39" s="111" t="s">
        <v>68</v>
      </c>
      <c r="C39" s="105">
        <v>161609179.58823529</v>
      </c>
      <c r="D39" s="105">
        <v>136319965.79831931</v>
      </c>
      <c r="E39" s="105">
        <v>75896589.226890758</v>
      </c>
      <c r="F39" s="105">
        <v>0</v>
      </c>
      <c r="G39" s="105">
        <v>0</v>
      </c>
      <c r="H39" s="105">
        <v>0</v>
      </c>
      <c r="I39" s="105">
        <v>0</v>
      </c>
      <c r="J39" s="105">
        <v>0</v>
      </c>
      <c r="K39" s="105">
        <v>0</v>
      </c>
      <c r="L39" s="105">
        <v>0</v>
      </c>
      <c r="M39" s="105">
        <v>18129876.638655461</v>
      </c>
      <c r="N39" s="105">
        <v>66632330.84873949</v>
      </c>
      <c r="O39" s="105">
        <v>458587942.10084033</v>
      </c>
      <c r="P39" s="105">
        <v>578864.38375809789</v>
      </c>
      <c r="Q39" s="20"/>
    </row>
    <row r="40" spans="1:19" s="1" customFormat="1" ht="9">
      <c r="B40" s="112" t="s">
        <v>1</v>
      </c>
      <c r="C40" s="109">
        <v>313814966.1932773</v>
      </c>
      <c r="D40" s="109">
        <v>294608189.67226887</v>
      </c>
      <c r="E40" s="109">
        <v>156578766.73109242</v>
      </c>
      <c r="F40" s="109">
        <v>0</v>
      </c>
      <c r="G40" s="109">
        <v>0</v>
      </c>
      <c r="H40" s="109">
        <v>0</v>
      </c>
      <c r="I40" s="109">
        <v>0</v>
      </c>
      <c r="J40" s="109">
        <v>0</v>
      </c>
      <c r="K40" s="109">
        <v>0</v>
      </c>
      <c r="L40" s="109">
        <v>0</v>
      </c>
      <c r="M40" s="109">
        <v>17025808.033613443</v>
      </c>
      <c r="N40" s="109">
        <v>144300815.84873948</v>
      </c>
      <c r="O40" s="109">
        <v>926328546.47899163</v>
      </c>
      <c r="P40" s="109">
        <v>1169281.9500631031</v>
      </c>
      <c r="Q40" s="20"/>
    </row>
    <row r="41" spans="1:19" s="3" customFormat="1" ht="9">
      <c r="A41" s="1"/>
      <c r="B41" s="113" t="s">
        <v>39</v>
      </c>
      <c r="C41" s="105">
        <v>150422944.43697476</v>
      </c>
      <c r="D41" s="105">
        <v>145183410.87394956</v>
      </c>
      <c r="E41" s="105">
        <v>91312320.815126047</v>
      </c>
      <c r="F41" s="105">
        <v>0</v>
      </c>
      <c r="G41" s="105">
        <v>0</v>
      </c>
      <c r="H41" s="105">
        <v>0</v>
      </c>
      <c r="I41" s="105">
        <v>0</v>
      </c>
      <c r="J41" s="105">
        <v>0</v>
      </c>
      <c r="K41" s="105">
        <v>0</v>
      </c>
      <c r="L41" s="105">
        <v>0</v>
      </c>
      <c r="M41" s="105">
        <v>43935855.462184869</v>
      </c>
      <c r="N41" s="105">
        <v>139225824.20168066</v>
      </c>
      <c r="O41" s="105">
        <v>570080355.7899158</v>
      </c>
      <c r="P41" s="105">
        <v>719598.54054418695</v>
      </c>
      <c r="Q41" s="19"/>
      <c r="R41" s="1"/>
      <c r="S41" s="1"/>
    </row>
    <row r="42" spans="1:19" s="3" customFormat="1" ht="9">
      <c r="A42" s="1"/>
      <c r="B42" s="112" t="s">
        <v>89</v>
      </c>
      <c r="C42" s="109">
        <v>61331006.252100833</v>
      </c>
      <c r="D42" s="109">
        <v>72301052.058823526</v>
      </c>
      <c r="E42" s="109">
        <v>34359836.462184869</v>
      </c>
      <c r="F42" s="109">
        <v>0</v>
      </c>
      <c r="G42" s="109">
        <v>0</v>
      </c>
      <c r="H42" s="109">
        <v>0</v>
      </c>
      <c r="I42" s="109">
        <v>0</v>
      </c>
      <c r="J42" s="109">
        <v>0</v>
      </c>
      <c r="K42" s="109">
        <v>0</v>
      </c>
      <c r="L42" s="109">
        <v>0</v>
      </c>
      <c r="M42" s="109">
        <v>15700104.588235293</v>
      </c>
      <c r="N42" s="109">
        <v>15015252.94117647</v>
      </c>
      <c r="O42" s="109">
        <v>198707252.30252099</v>
      </c>
      <c r="P42" s="109">
        <v>250823.32218641409</v>
      </c>
      <c r="Q42" s="19"/>
      <c r="R42" s="1"/>
      <c r="S42" s="1"/>
    </row>
    <row r="43" spans="1:19" s="3" customFormat="1" ht="9">
      <c r="A43" s="1"/>
      <c r="B43" s="111" t="s">
        <v>13</v>
      </c>
      <c r="C43" s="105">
        <v>143661557.49579832</v>
      </c>
      <c r="D43" s="105">
        <v>147554307.35294116</v>
      </c>
      <c r="E43" s="105">
        <v>56272313.252100833</v>
      </c>
      <c r="F43" s="105">
        <v>0</v>
      </c>
      <c r="G43" s="105">
        <v>0</v>
      </c>
      <c r="H43" s="105">
        <v>0</v>
      </c>
      <c r="I43" s="105">
        <v>0</v>
      </c>
      <c r="J43" s="105">
        <v>0</v>
      </c>
      <c r="K43" s="105">
        <v>0</v>
      </c>
      <c r="L43" s="105">
        <v>0</v>
      </c>
      <c r="M43" s="105">
        <v>7059916.3781512603</v>
      </c>
      <c r="N43" s="105">
        <v>40211568.067226887</v>
      </c>
      <c r="O43" s="105">
        <v>394759662.54621845</v>
      </c>
      <c r="P43" s="105">
        <v>498295.50193913112</v>
      </c>
      <c r="Q43" s="19"/>
      <c r="R43" s="1"/>
      <c r="S43" s="1"/>
    </row>
    <row r="44" spans="1:19" s="3" customFormat="1" ht="9">
      <c r="A44" s="1"/>
      <c r="B44" s="57" t="s">
        <v>113</v>
      </c>
      <c r="C44" s="109">
        <v>505564736.86554617</v>
      </c>
      <c r="D44" s="109">
        <v>478203963.7731092</v>
      </c>
      <c r="E44" s="109">
        <v>275397989</v>
      </c>
      <c r="F44" s="109">
        <v>0</v>
      </c>
      <c r="G44" s="109">
        <v>0</v>
      </c>
      <c r="H44" s="109">
        <v>0</v>
      </c>
      <c r="I44" s="109">
        <v>0</v>
      </c>
      <c r="J44" s="109">
        <v>0</v>
      </c>
      <c r="K44" s="109">
        <v>0</v>
      </c>
      <c r="L44" s="109">
        <v>0</v>
      </c>
      <c r="M44" s="109">
        <v>86464894.882352933</v>
      </c>
      <c r="N44" s="109">
        <v>186650834.07563025</v>
      </c>
      <c r="O44" s="109">
        <v>1532282418.5966384</v>
      </c>
      <c r="P44" s="109">
        <v>1934162.7560483683</v>
      </c>
      <c r="Q44" s="19"/>
      <c r="R44" s="1"/>
      <c r="S44" s="1"/>
    </row>
    <row r="45" spans="1:19" s="3" customFormat="1" ht="9">
      <c r="A45" s="1"/>
      <c r="B45" s="111" t="s">
        <v>69</v>
      </c>
      <c r="C45" s="105">
        <v>1230134273.2352941</v>
      </c>
      <c r="D45" s="105">
        <v>1133993432.1260502</v>
      </c>
      <c r="E45" s="105">
        <v>548963790.11764705</v>
      </c>
      <c r="F45" s="105">
        <v>0</v>
      </c>
      <c r="G45" s="105">
        <v>0</v>
      </c>
      <c r="H45" s="105">
        <v>0</v>
      </c>
      <c r="I45" s="105">
        <v>0</v>
      </c>
      <c r="J45" s="105">
        <v>0</v>
      </c>
      <c r="K45" s="105">
        <v>0</v>
      </c>
      <c r="L45" s="105">
        <v>0</v>
      </c>
      <c r="M45" s="105">
        <v>286753718.20168066</v>
      </c>
      <c r="N45" s="105">
        <v>581152175.65546215</v>
      </c>
      <c r="O45" s="105">
        <v>3780997389.3361344</v>
      </c>
      <c r="P45" s="105">
        <v>4772660.8635683702</v>
      </c>
      <c r="Q45" s="19"/>
      <c r="R45" s="1"/>
      <c r="S45" s="1"/>
    </row>
    <row r="46" spans="1:19" s="3" customFormat="1" ht="9">
      <c r="A46" s="1"/>
      <c r="B46" s="112" t="s">
        <v>2</v>
      </c>
      <c r="C46" s="109">
        <v>96093691.890756294</v>
      </c>
      <c r="D46" s="109">
        <v>78005795.193277299</v>
      </c>
      <c r="E46" s="109">
        <v>59769398.966386549</v>
      </c>
      <c r="F46" s="109">
        <v>0</v>
      </c>
      <c r="G46" s="109">
        <v>0</v>
      </c>
      <c r="H46" s="109">
        <v>0</v>
      </c>
      <c r="I46" s="109">
        <v>0</v>
      </c>
      <c r="J46" s="109">
        <v>0</v>
      </c>
      <c r="K46" s="109">
        <v>0</v>
      </c>
      <c r="L46" s="109">
        <v>0</v>
      </c>
      <c r="M46" s="109">
        <v>8999792.9075630251</v>
      </c>
      <c r="N46" s="109">
        <v>18411565.050420165</v>
      </c>
      <c r="O46" s="109">
        <v>261280244.00840336</v>
      </c>
      <c r="P46" s="109">
        <v>329807.6847446459</v>
      </c>
      <c r="Q46" s="19"/>
      <c r="R46" s="1"/>
      <c r="S46" s="1"/>
    </row>
    <row r="47" spans="1:19" s="3" customFormat="1" ht="9">
      <c r="A47" s="1"/>
      <c r="B47" s="114" t="s">
        <v>3</v>
      </c>
      <c r="C47" s="105">
        <v>147880013.49579832</v>
      </c>
      <c r="D47" s="105">
        <v>144462032.60504201</v>
      </c>
      <c r="E47" s="105">
        <v>70042337.966386557</v>
      </c>
      <c r="F47" s="105">
        <v>0</v>
      </c>
      <c r="G47" s="105">
        <v>0</v>
      </c>
      <c r="H47" s="105">
        <v>0</v>
      </c>
      <c r="I47" s="105">
        <v>0</v>
      </c>
      <c r="J47" s="105">
        <v>0</v>
      </c>
      <c r="K47" s="105">
        <v>0</v>
      </c>
      <c r="L47" s="105">
        <v>0</v>
      </c>
      <c r="M47" s="105">
        <v>0</v>
      </c>
      <c r="N47" s="105">
        <v>0</v>
      </c>
      <c r="O47" s="105">
        <v>362384384.06722689</v>
      </c>
      <c r="P47" s="105">
        <v>457428.97688423278</v>
      </c>
      <c r="Q47" s="19"/>
      <c r="R47" s="1"/>
      <c r="S47" s="1"/>
    </row>
    <row r="48" spans="1:19" s="3" customFormat="1" ht="9">
      <c r="A48" s="1"/>
      <c r="B48" s="115" t="s">
        <v>107</v>
      </c>
      <c r="C48" s="109">
        <v>101575539.31932773</v>
      </c>
      <c r="D48" s="109">
        <v>91289057.310924366</v>
      </c>
      <c r="E48" s="109">
        <v>61030607.630252093</v>
      </c>
      <c r="F48" s="109">
        <v>0</v>
      </c>
      <c r="G48" s="109">
        <v>0</v>
      </c>
      <c r="H48" s="109">
        <v>0</v>
      </c>
      <c r="I48" s="109">
        <v>0</v>
      </c>
      <c r="J48" s="109">
        <v>0</v>
      </c>
      <c r="K48" s="109">
        <v>0</v>
      </c>
      <c r="L48" s="109">
        <v>0</v>
      </c>
      <c r="M48" s="109">
        <v>0</v>
      </c>
      <c r="N48" s="109">
        <v>0</v>
      </c>
      <c r="O48" s="109">
        <v>253895204.26050419</v>
      </c>
      <c r="P48" s="109">
        <v>320485.72904054954</v>
      </c>
      <c r="Q48" s="19"/>
      <c r="R48" s="1"/>
      <c r="S48" s="1"/>
    </row>
    <row r="49" spans="1:19" s="3" customFormat="1" ht="9">
      <c r="A49" s="1"/>
      <c r="B49" s="114" t="s">
        <v>70</v>
      </c>
      <c r="C49" s="105">
        <v>552484290.53781509</v>
      </c>
      <c r="D49" s="105">
        <v>512717939.41176468</v>
      </c>
      <c r="E49" s="105">
        <v>249857526.39495796</v>
      </c>
      <c r="F49" s="105">
        <v>0</v>
      </c>
      <c r="G49" s="105">
        <v>0</v>
      </c>
      <c r="H49" s="105">
        <v>0</v>
      </c>
      <c r="I49" s="105">
        <v>0</v>
      </c>
      <c r="J49" s="105">
        <v>0</v>
      </c>
      <c r="K49" s="105">
        <v>0</v>
      </c>
      <c r="L49" s="105">
        <v>0</v>
      </c>
      <c r="M49" s="105">
        <v>0</v>
      </c>
      <c r="N49" s="105">
        <v>0</v>
      </c>
      <c r="O49" s="105">
        <v>1315059756.3445377</v>
      </c>
      <c r="P49" s="105">
        <v>1659967.883093759</v>
      </c>
      <c r="Q49" s="19"/>
      <c r="R49" s="1"/>
      <c r="S49" s="1"/>
    </row>
    <row r="50" spans="1:19" s="3" customFormat="1" ht="9">
      <c r="A50" s="1"/>
      <c r="B50" s="115" t="s">
        <v>6</v>
      </c>
      <c r="C50" s="109">
        <v>71020434.655462176</v>
      </c>
      <c r="D50" s="109">
        <v>64737702.739495791</v>
      </c>
      <c r="E50" s="109">
        <v>39583540.310924366</v>
      </c>
      <c r="F50" s="109">
        <v>0</v>
      </c>
      <c r="G50" s="109">
        <v>0</v>
      </c>
      <c r="H50" s="109">
        <v>0</v>
      </c>
      <c r="I50" s="109">
        <v>0</v>
      </c>
      <c r="J50" s="109">
        <v>0</v>
      </c>
      <c r="K50" s="109">
        <v>0</v>
      </c>
      <c r="L50" s="109">
        <v>0</v>
      </c>
      <c r="M50" s="109">
        <v>0</v>
      </c>
      <c r="N50" s="109">
        <v>0</v>
      </c>
      <c r="O50" s="109">
        <v>175341677.70588231</v>
      </c>
      <c r="P50" s="109">
        <v>221329.52678029123</v>
      </c>
      <c r="Q50" s="19"/>
      <c r="R50" s="1"/>
      <c r="S50" s="1"/>
    </row>
    <row r="51" spans="1:19" s="3" customFormat="1" ht="9">
      <c r="A51" s="1"/>
      <c r="B51" s="114" t="s">
        <v>7</v>
      </c>
      <c r="C51" s="105">
        <v>289529698.03361344</v>
      </c>
      <c r="D51" s="105">
        <v>274270931.35294116</v>
      </c>
      <c r="E51" s="105">
        <v>132366124.7142857</v>
      </c>
      <c r="F51" s="105">
        <v>0</v>
      </c>
      <c r="G51" s="105">
        <v>0</v>
      </c>
      <c r="H51" s="105">
        <v>0</v>
      </c>
      <c r="I51" s="105">
        <v>0</v>
      </c>
      <c r="J51" s="105">
        <v>0</v>
      </c>
      <c r="K51" s="105">
        <v>0</v>
      </c>
      <c r="L51" s="105">
        <v>0</v>
      </c>
      <c r="M51" s="105">
        <v>0</v>
      </c>
      <c r="N51" s="105">
        <v>0</v>
      </c>
      <c r="O51" s="105">
        <v>696166754.10084033</v>
      </c>
      <c r="P51" s="105">
        <v>878754.32847042521</v>
      </c>
      <c r="Q51" s="19"/>
      <c r="R51" s="1"/>
      <c r="S51" s="1"/>
    </row>
    <row r="52" spans="1:19" s="3" customFormat="1" ht="9">
      <c r="A52" s="1"/>
      <c r="B52" s="116" t="s">
        <v>8</v>
      </c>
      <c r="C52" s="109">
        <v>180281749.39495796</v>
      </c>
      <c r="D52" s="109">
        <v>189816351.26890755</v>
      </c>
      <c r="E52" s="109">
        <v>84074124.084033608</v>
      </c>
      <c r="F52" s="109">
        <v>0</v>
      </c>
      <c r="G52" s="109">
        <v>0</v>
      </c>
      <c r="H52" s="109">
        <v>0</v>
      </c>
      <c r="I52" s="109">
        <v>0</v>
      </c>
      <c r="J52" s="109">
        <v>0</v>
      </c>
      <c r="K52" s="109">
        <v>0</v>
      </c>
      <c r="L52" s="109">
        <v>0</v>
      </c>
      <c r="M52" s="109">
        <v>0</v>
      </c>
      <c r="N52" s="109">
        <v>0</v>
      </c>
      <c r="O52" s="109">
        <v>454172224.74789912</v>
      </c>
      <c r="P52" s="109">
        <v>573290.5313522747</v>
      </c>
      <c r="Q52" s="19"/>
      <c r="R52" s="1"/>
      <c r="S52" s="1"/>
    </row>
    <row r="53" spans="1:19" s="3" customFormat="1" ht="9">
      <c r="A53" s="1"/>
      <c r="B53" s="114" t="s">
        <v>71</v>
      </c>
      <c r="C53" s="105">
        <v>120809354.75630251</v>
      </c>
      <c r="D53" s="105">
        <v>128662739.87394957</v>
      </c>
      <c r="E53" s="105">
        <v>66003488.487394951</v>
      </c>
      <c r="F53" s="105">
        <v>0</v>
      </c>
      <c r="G53" s="105">
        <v>0</v>
      </c>
      <c r="H53" s="105">
        <v>0</v>
      </c>
      <c r="I53" s="105">
        <v>0</v>
      </c>
      <c r="J53" s="105">
        <v>0</v>
      </c>
      <c r="K53" s="105">
        <v>0</v>
      </c>
      <c r="L53" s="105">
        <v>0</v>
      </c>
      <c r="M53" s="105">
        <v>0</v>
      </c>
      <c r="N53" s="105">
        <v>0</v>
      </c>
      <c r="O53" s="105">
        <v>315475583.11764699</v>
      </c>
      <c r="P53" s="105">
        <v>398217.14058928954</v>
      </c>
      <c r="Q53" s="19"/>
      <c r="R53" s="1"/>
      <c r="S53" s="1"/>
    </row>
    <row r="54" spans="1:19" s="3" customFormat="1" ht="9">
      <c r="A54" s="1"/>
      <c r="B54" s="116" t="s">
        <v>66</v>
      </c>
      <c r="C54" s="109">
        <v>60178372.369747892</v>
      </c>
      <c r="D54" s="109">
        <v>85074996.50420168</v>
      </c>
      <c r="E54" s="109">
        <v>31339131.680672266</v>
      </c>
      <c r="F54" s="109">
        <v>0</v>
      </c>
      <c r="G54" s="109">
        <v>0</v>
      </c>
      <c r="H54" s="109">
        <v>0</v>
      </c>
      <c r="I54" s="109">
        <v>0</v>
      </c>
      <c r="J54" s="109">
        <v>0</v>
      </c>
      <c r="K54" s="109">
        <v>0</v>
      </c>
      <c r="L54" s="109">
        <v>0</v>
      </c>
      <c r="M54" s="109">
        <v>0</v>
      </c>
      <c r="N54" s="109">
        <v>2872255.8655462181</v>
      </c>
      <c r="O54" s="109">
        <v>179464756.42016807</v>
      </c>
      <c r="P54" s="109">
        <v>226533.98856399494</v>
      </c>
      <c r="Q54" s="19"/>
      <c r="R54" s="1"/>
      <c r="S54" s="1"/>
    </row>
    <row r="55" spans="1:19" s="3" customFormat="1" ht="9">
      <c r="A55" s="1"/>
      <c r="B55" s="114" t="s">
        <v>64</v>
      </c>
      <c r="C55" s="105">
        <v>60167424.537815124</v>
      </c>
      <c r="D55" s="105">
        <v>66219537.327731088</v>
      </c>
      <c r="E55" s="105">
        <v>34815542.521008402</v>
      </c>
      <c r="F55" s="105">
        <v>0</v>
      </c>
      <c r="G55" s="105">
        <v>0</v>
      </c>
      <c r="H55" s="105">
        <v>0</v>
      </c>
      <c r="I55" s="105">
        <v>0</v>
      </c>
      <c r="J55" s="105">
        <v>0</v>
      </c>
      <c r="K55" s="105">
        <v>0</v>
      </c>
      <c r="L55" s="105">
        <v>0</v>
      </c>
      <c r="M55" s="105">
        <v>0</v>
      </c>
      <c r="N55" s="105">
        <v>39672449.294117644</v>
      </c>
      <c r="O55" s="105">
        <v>200874953.68067223</v>
      </c>
      <c r="P55" s="105">
        <v>253559.55881027016</v>
      </c>
      <c r="Q55" s="19"/>
      <c r="R55" s="1"/>
      <c r="S55" s="1"/>
    </row>
    <row r="56" spans="1:19" s="3" customFormat="1" ht="9">
      <c r="A56" s="1"/>
      <c r="B56" s="116" t="s">
        <v>9</v>
      </c>
      <c r="C56" s="109">
        <v>257763827.63025209</v>
      </c>
      <c r="D56" s="109">
        <v>241344224.81512603</v>
      </c>
      <c r="E56" s="109">
        <v>138774710.07563025</v>
      </c>
      <c r="F56" s="109">
        <v>0</v>
      </c>
      <c r="G56" s="109">
        <v>0</v>
      </c>
      <c r="H56" s="109">
        <v>0</v>
      </c>
      <c r="I56" s="109">
        <v>0</v>
      </c>
      <c r="J56" s="109">
        <v>0</v>
      </c>
      <c r="K56" s="109">
        <v>0</v>
      </c>
      <c r="L56" s="109">
        <v>0</v>
      </c>
      <c r="M56" s="109">
        <v>0</v>
      </c>
      <c r="N56" s="109">
        <v>0</v>
      </c>
      <c r="O56" s="109">
        <v>637882762.52100837</v>
      </c>
      <c r="P56" s="109">
        <v>805183.866250547</v>
      </c>
      <c r="Q56" s="19"/>
      <c r="R56" s="1"/>
      <c r="S56" s="1"/>
    </row>
    <row r="57" spans="1:19" s="3" customFormat="1" ht="9">
      <c r="A57" s="1"/>
      <c r="B57" s="49" t="s">
        <v>0</v>
      </c>
      <c r="C57" s="49">
        <v>4617262651.6890745</v>
      </c>
      <c r="D57" s="49">
        <v>4397162370.9411764</v>
      </c>
      <c r="E57" s="49">
        <v>2254491031.2521009</v>
      </c>
      <c r="F57" s="49">
        <v>0</v>
      </c>
      <c r="G57" s="49">
        <v>0</v>
      </c>
      <c r="H57" s="49">
        <v>0</v>
      </c>
      <c r="I57" s="49">
        <v>0</v>
      </c>
      <c r="J57" s="49">
        <v>0</v>
      </c>
      <c r="K57" s="49">
        <v>0</v>
      </c>
      <c r="L57" s="49">
        <v>0</v>
      </c>
      <c r="M57" s="49">
        <v>500053952.11764705</v>
      </c>
      <c r="N57" s="49">
        <v>1333910433.907563</v>
      </c>
      <c r="O57" s="49">
        <v>13102880439.90756</v>
      </c>
      <c r="P57" s="49">
        <v>16539446.668737927</v>
      </c>
      <c r="Q57" s="19">
        <f t="shared" ref="Q57" si="0">SUM(Q38:Q56)</f>
        <v>0</v>
      </c>
      <c r="R57" s="1"/>
      <c r="S57" s="1"/>
    </row>
    <row r="58" spans="1:19" s="3" customFormat="1" ht="9">
      <c r="A58" s="1"/>
      <c r="B58" s="49" t="s">
        <v>4</v>
      </c>
      <c r="C58" s="49">
        <v>5975878.6665231017</v>
      </c>
      <c r="D58" s="49">
        <v>5691014.5226702606</v>
      </c>
      <c r="E58" s="49">
        <v>2917868.4155207416</v>
      </c>
      <c r="F58" s="49">
        <v>0</v>
      </c>
      <c r="G58" s="49">
        <v>0</v>
      </c>
      <c r="H58" s="49">
        <v>0</v>
      </c>
      <c r="I58" s="49">
        <v>0</v>
      </c>
      <c r="J58" s="49">
        <v>0</v>
      </c>
      <c r="K58" s="49">
        <v>0</v>
      </c>
      <c r="L58" s="49">
        <v>0</v>
      </c>
      <c r="M58" s="49">
        <v>647193.3632532804</v>
      </c>
      <c r="N58" s="49">
        <v>1726409.673082978</v>
      </c>
      <c r="O58" s="49">
        <v>16958364.641050361</v>
      </c>
      <c r="P58" s="49"/>
      <c r="Q58" s="19"/>
      <c r="R58" s="1"/>
      <c r="S58" s="1"/>
    </row>
    <row r="59" spans="1:19" s="1" customFormat="1" ht="9">
      <c r="B59" s="49" t="s">
        <v>11</v>
      </c>
      <c r="C59" s="87">
        <v>772.65</v>
      </c>
      <c r="D59" s="87">
        <v>796.38</v>
      </c>
      <c r="E59" s="87">
        <v>839.38</v>
      </c>
      <c r="F59" s="87">
        <v>853.38</v>
      </c>
      <c r="G59" s="87">
        <v>821.81</v>
      </c>
      <c r="H59" s="87">
        <v>793.72</v>
      </c>
      <c r="I59" s="87">
        <v>784.73</v>
      </c>
      <c r="J59" s="87">
        <v>784.66</v>
      </c>
      <c r="K59" s="87">
        <v>773.4</v>
      </c>
      <c r="L59" s="87">
        <v>788.27</v>
      </c>
      <c r="M59" s="87">
        <v>762.88</v>
      </c>
      <c r="N59" s="87">
        <v>743.73</v>
      </c>
      <c r="O59" s="87">
        <v>792.22</v>
      </c>
      <c r="P59" s="49"/>
      <c r="Q59" s="19"/>
    </row>
    <row r="60" spans="1:19" s="1" customFormat="1" ht="30" customHeight="1">
      <c r="B60" s="209" t="s">
        <v>104</v>
      </c>
      <c r="C60" s="209"/>
      <c r="D60" s="209"/>
      <c r="E60" s="209"/>
      <c r="F60" s="209"/>
      <c r="G60" s="209"/>
      <c r="H60" s="209"/>
      <c r="I60" s="209"/>
      <c r="J60" s="209"/>
      <c r="K60" s="209"/>
      <c r="L60" s="209"/>
      <c r="M60" s="209"/>
      <c r="N60" s="209"/>
      <c r="O60" s="209"/>
      <c r="P60" s="209"/>
      <c r="Q60" s="19"/>
    </row>
    <row r="61" spans="1:19" s="1" customFormat="1" ht="18" customHeight="1">
      <c r="Q61" s="21"/>
    </row>
    <row r="62" spans="1:19" ht="7.5" customHeight="1"/>
    <row r="63" spans="1:19" ht="1.5" customHeight="1"/>
  </sheetData>
  <mergeCells count="6">
    <mergeCell ref="B8:P8"/>
    <mergeCell ref="B60:P60"/>
    <mergeCell ref="B37:P37"/>
    <mergeCell ref="B10:P10"/>
    <mergeCell ref="B35:P35"/>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0"/>
  <sheetViews>
    <sheetView showGridLines="0" zoomScaleNormal="100" workbookViewId="0">
      <selection activeCell="C26" sqref="C26"/>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42578125" style="14" customWidth="1"/>
    <col min="9" max="9" width="11" style="14" bestFit="1" customWidth="1"/>
    <col min="10" max="10" width="10.5703125" style="14" bestFit="1" customWidth="1"/>
    <col min="11" max="11" width="11.5703125" style="14" customWidth="1"/>
    <col min="12" max="12" width="11" style="14" bestFit="1" customWidth="1"/>
    <col min="13" max="13" width="10.5703125" style="14" customWidth="1"/>
    <col min="14" max="14" width="11.570312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7"/>
    </row>
    <row r="8" spans="1:18" ht="25.5" customHeight="1">
      <c r="B8" s="208" t="s">
        <v>116</v>
      </c>
      <c r="C8" s="208"/>
      <c r="D8" s="208"/>
      <c r="E8" s="208"/>
      <c r="F8" s="208"/>
      <c r="G8" s="208"/>
      <c r="H8" s="208"/>
      <c r="I8" s="208"/>
      <c r="J8" s="208"/>
      <c r="K8" s="208"/>
      <c r="L8" s="208"/>
      <c r="M8" s="208"/>
      <c r="N8" s="208"/>
      <c r="O8" s="208"/>
      <c r="P8" s="208"/>
      <c r="Q8" s="37"/>
    </row>
    <row r="9" spans="1:18" ht="10.35" customHeight="1">
      <c r="B9" s="153"/>
      <c r="C9" s="154"/>
      <c r="D9" s="154"/>
      <c r="E9" s="154"/>
      <c r="F9" s="154"/>
      <c r="G9" s="154"/>
      <c r="H9" s="154"/>
      <c r="I9" s="154"/>
      <c r="J9" s="154"/>
      <c r="K9" s="154"/>
      <c r="L9" s="154"/>
      <c r="M9" s="154"/>
      <c r="N9" s="154"/>
      <c r="O9" s="154"/>
      <c r="P9" s="154"/>
      <c r="Q9" s="37"/>
    </row>
    <row r="10" spans="1:18" s="33" customFormat="1" ht="22.5" customHeight="1">
      <c r="B10" s="191" t="s">
        <v>24</v>
      </c>
      <c r="C10" s="192"/>
      <c r="D10" s="192"/>
      <c r="E10" s="192"/>
      <c r="F10" s="192"/>
      <c r="G10" s="192"/>
      <c r="H10" s="192"/>
      <c r="I10" s="192"/>
      <c r="J10" s="192"/>
      <c r="K10" s="192"/>
      <c r="L10" s="192"/>
      <c r="M10" s="192"/>
      <c r="N10" s="192"/>
      <c r="O10" s="192"/>
      <c r="P10" s="193"/>
      <c r="Q10" s="37"/>
      <c r="R10" s="37"/>
    </row>
    <row r="11" spans="1:18" s="33" customFormat="1" ht="11.25" customHeight="1">
      <c r="B11" s="55" t="s">
        <v>5</v>
      </c>
      <c r="C11" s="29"/>
      <c r="D11" s="29" t="s">
        <v>14</v>
      </c>
      <c r="E11" s="29" t="s">
        <v>15</v>
      </c>
      <c r="F11" s="29" t="s">
        <v>16</v>
      </c>
      <c r="G11" s="29" t="s">
        <v>17</v>
      </c>
      <c r="H11" s="29" t="s">
        <v>18</v>
      </c>
      <c r="I11" s="29" t="s">
        <v>19</v>
      </c>
      <c r="J11" s="29" t="s">
        <v>20</v>
      </c>
      <c r="K11" s="29" t="s">
        <v>21</v>
      </c>
      <c r="L11" s="29" t="s">
        <v>22</v>
      </c>
      <c r="M11" s="29" t="s">
        <v>36</v>
      </c>
      <c r="N11" s="82" t="s">
        <v>37</v>
      </c>
      <c r="O11" s="82" t="s">
        <v>38</v>
      </c>
      <c r="P11" s="163" t="s">
        <v>121</v>
      </c>
      <c r="Q11" s="37"/>
      <c r="R11" s="37"/>
    </row>
    <row r="12" spans="1:18" s="33" customFormat="1" ht="15" customHeight="1">
      <c r="B12" s="205" t="s">
        <v>102</v>
      </c>
      <c r="C12" s="206"/>
      <c r="D12" s="206"/>
      <c r="E12" s="206"/>
      <c r="F12" s="206"/>
      <c r="G12" s="206"/>
      <c r="H12" s="206"/>
      <c r="I12" s="206"/>
      <c r="J12" s="206"/>
      <c r="K12" s="206"/>
      <c r="L12" s="206"/>
      <c r="M12" s="206"/>
      <c r="N12" s="206"/>
      <c r="O12" s="206"/>
      <c r="P12" s="207"/>
      <c r="R12" s="37"/>
    </row>
    <row r="13" spans="1:18" s="33" customFormat="1" ht="9">
      <c r="B13" s="112" t="s">
        <v>106</v>
      </c>
      <c r="C13" s="107" t="s">
        <v>73</v>
      </c>
      <c r="D13" s="107">
        <v>24993</v>
      </c>
      <c r="E13" s="107">
        <v>26377</v>
      </c>
      <c r="F13" s="107">
        <v>10180</v>
      </c>
      <c r="G13" s="107">
        <v>0</v>
      </c>
      <c r="H13" s="107">
        <v>0</v>
      </c>
      <c r="I13" s="107">
        <v>0</v>
      </c>
      <c r="J13" s="107">
        <v>0</v>
      </c>
      <c r="K13" s="107">
        <v>0</v>
      </c>
      <c r="L13" s="107">
        <v>0</v>
      </c>
      <c r="M13" s="107">
        <v>0</v>
      </c>
      <c r="N13" s="107">
        <v>1769</v>
      </c>
      <c r="O13" s="107">
        <v>10301</v>
      </c>
      <c r="P13" s="107">
        <v>73620</v>
      </c>
      <c r="R13" s="37"/>
    </row>
    <row r="14" spans="1:18" s="127" customFormat="1" ht="9">
      <c r="B14" s="113" t="s">
        <v>68</v>
      </c>
      <c r="C14" s="105" t="s">
        <v>48</v>
      </c>
      <c r="D14" s="109">
        <v>16964</v>
      </c>
      <c r="E14" s="109">
        <v>15058</v>
      </c>
      <c r="F14" s="109">
        <v>7363</v>
      </c>
      <c r="G14" s="109">
        <v>0</v>
      </c>
      <c r="H14" s="109">
        <v>0</v>
      </c>
      <c r="I14" s="109">
        <v>0</v>
      </c>
      <c r="J14" s="109">
        <v>0</v>
      </c>
      <c r="K14" s="109">
        <v>0</v>
      </c>
      <c r="L14" s="109">
        <v>0</v>
      </c>
      <c r="M14" s="109">
        <v>0</v>
      </c>
      <c r="N14" s="109">
        <v>1607</v>
      </c>
      <c r="O14" s="109">
        <v>6159</v>
      </c>
      <c r="P14" s="108">
        <v>47151</v>
      </c>
      <c r="Q14" s="128"/>
      <c r="R14" s="128"/>
    </row>
    <row r="15" spans="1:18" s="129" customFormat="1" ht="9">
      <c r="A15" s="127"/>
      <c r="B15" s="112" t="s">
        <v>1</v>
      </c>
      <c r="C15" s="107" t="s">
        <v>49</v>
      </c>
      <c r="D15" s="107">
        <v>37406</v>
      </c>
      <c r="E15" s="107">
        <v>35355</v>
      </c>
      <c r="F15" s="107">
        <v>15326</v>
      </c>
      <c r="G15" s="107">
        <v>0</v>
      </c>
      <c r="H15" s="107">
        <v>0</v>
      </c>
      <c r="I15" s="107">
        <v>0</v>
      </c>
      <c r="J15" s="107">
        <v>0</v>
      </c>
      <c r="K15" s="107">
        <v>0</v>
      </c>
      <c r="L15" s="107">
        <v>0</v>
      </c>
      <c r="M15" s="107">
        <v>0</v>
      </c>
      <c r="N15" s="107">
        <v>1222</v>
      </c>
      <c r="O15" s="107">
        <v>10399</v>
      </c>
      <c r="P15" s="109">
        <v>99708</v>
      </c>
      <c r="Q15" s="128"/>
      <c r="R15" s="128"/>
    </row>
    <row r="16" spans="1:18" s="129" customFormat="1" ht="9">
      <c r="A16" s="127"/>
      <c r="B16" s="113" t="s">
        <v>39</v>
      </c>
      <c r="C16" s="105" t="s">
        <v>50</v>
      </c>
      <c r="D16" s="108">
        <v>18970</v>
      </c>
      <c r="E16" s="108">
        <v>19862</v>
      </c>
      <c r="F16" s="108">
        <v>9736</v>
      </c>
      <c r="G16" s="108">
        <v>0</v>
      </c>
      <c r="H16" s="108">
        <v>0</v>
      </c>
      <c r="I16" s="108">
        <v>0</v>
      </c>
      <c r="J16" s="108">
        <v>0</v>
      </c>
      <c r="K16" s="108">
        <v>0</v>
      </c>
      <c r="L16" s="108">
        <v>0</v>
      </c>
      <c r="M16" s="108">
        <v>0</v>
      </c>
      <c r="N16" s="108">
        <v>4602</v>
      </c>
      <c r="O16" s="108">
        <v>13208</v>
      </c>
      <c r="P16" s="108">
        <v>66378</v>
      </c>
      <c r="Q16" s="128"/>
      <c r="R16" s="128"/>
    </row>
    <row r="17" spans="1:18" s="129" customFormat="1" ht="9">
      <c r="A17" s="127"/>
      <c r="B17" s="112" t="s">
        <v>89</v>
      </c>
      <c r="C17" s="107" t="s">
        <v>90</v>
      </c>
      <c r="D17" s="109">
        <v>11590</v>
      </c>
      <c r="E17" s="109">
        <v>12536</v>
      </c>
      <c r="F17" s="109">
        <v>4985</v>
      </c>
      <c r="G17" s="109">
        <v>0</v>
      </c>
      <c r="H17" s="109">
        <v>0</v>
      </c>
      <c r="I17" s="109">
        <v>0</v>
      </c>
      <c r="J17" s="109">
        <v>0</v>
      </c>
      <c r="K17" s="109">
        <v>0</v>
      </c>
      <c r="L17" s="109">
        <v>0</v>
      </c>
      <c r="M17" s="109">
        <v>0</v>
      </c>
      <c r="N17" s="109">
        <v>1825</v>
      </c>
      <c r="O17" s="109">
        <v>1527</v>
      </c>
      <c r="P17" s="109">
        <v>32463</v>
      </c>
      <c r="Q17" s="128"/>
      <c r="R17" s="128"/>
    </row>
    <row r="18" spans="1:18" s="129" customFormat="1" ht="9">
      <c r="A18" s="127"/>
      <c r="B18" s="111" t="s">
        <v>13</v>
      </c>
      <c r="C18" s="105" t="s">
        <v>51</v>
      </c>
      <c r="D18" s="108">
        <v>20890</v>
      </c>
      <c r="E18" s="108">
        <v>24460</v>
      </c>
      <c r="F18" s="108">
        <v>8234</v>
      </c>
      <c r="G18" s="108">
        <v>0</v>
      </c>
      <c r="H18" s="108">
        <v>0</v>
      </c>
      <c r="I18" s="108">
        <v>0</v>
      </c>
      <c r="J18" s="108">
        <v>0</v>
      </c>
      <c r="K18" s="108">
        <v>0</v>
      </c>
      <c r="L18" s="108">
        <v>0</v>
      </c>
      <c r="M18" s="108">
        <v>0</v>
      </c>
      <c r="N18" s="108">
        <v>647</v>
      </c>
      <c r="O18" s="108">
        <v>4376</v>
      </c>
      <c r="P18" s="108">
        <v>58607</v>
      </c>
      <c r="Q18" s="128"/>
      <c r="R18" s="128"/>
    </row>
    <row r="19" spans="1:18" s="129" customFormat="1" ht="9">
      <c r="A19" s="127"/>
      <c r="B19" s="57" t="s">
        <v>113</v>
      </c>
      <c r="C19" s="107" t="s">
        <v>52</v>
      </c>
      <c r="D19" s="109">
        <v>32118</v>
      </c>
      <c r="E19" s="109">
        <v>30450</v>
      </c>
      <c r="F19" s="109">
        <v>12791</v>
      </c>
      <c r="G19" s="109">
        <v>0</v>
      </c>
      <c r="H19" s="109">
        <v>0</v>
      </c>
      <c r="I19" s="109">
        <v>0</v>
      </c>
      <c r="J19" s="109">
        <v>0</v>
      </c>
      <c r="K19" s="109">
        <v>0</v>
      </c>
      <c r="L19" s="109">
        <v>0</v>
      </c>
      <c r="M19" s="109">
        <v>0</v>
      </c>
      <c r="N19" s="109">
        <v>3953</v>
      </c>
      <c r="O19" s="109">
        <v>7630</v>
      </c>
      <c r="P19" s="109">
        <v>86942</v>
      </c>
      <c r="Q19" s="128"/>
      <c r="R19" s="128"/>
    </row>
    <row r="20" spans="1:18" s="129" customFormat="1" ht="9">
      <c r="A20" s="127"/>
      <c r="B20" s="111" t="s">
        <v>69</v>
      </c>
      <c r="C20" s="105" t="s">
        <v>53</v>
      </c>
      <c r="D20" s="108">
        <v>73455</v>
      </c>
      <c r="E20" s="108">
        <v>72356</v>
      </c>
      <c r="F20" s="108">
        <v>30009</v>
      </c>
      <c r="G20" s="108">
        <v>0</v>
      </c>
      <c r="H20" s="108">
        <v>0</v>
      </c>
      <c r="I20" s="108">
        <v>0</v>
      </c>
      <c r="J20" s="108">
        <v>0</v>
      </c>
      <c r="K20" s="108">
        <v>0</v>
      </c>
      <c r="L20" s="108">
        <v>0</v>
      </c>
      <c r="M20" s="108">
        <v>0</v>
      </c>
      <c r="N20" s="108">
        <v>11089</v>
      </c>
      <c r="O20" s="108">
        <v>21838</v>
      </c>
      <c r="P20" s="108">
        <v>208747</v>
      </c>
      <c r="Q20" s="128"/>
      <c r="R20" s="128"/>
    </row>
    <row r="21" spans="1:18" s="129" customFormat="1" ht="9">
      <c r="A21" s="127"/>
      <c r="B21" s="112" t="s">
        <v>2</v>
      </c>
      <c r="C21" s="107" t="s">
        <v>54</v>
      </c>
      <c r="D21" s="109">
        <v>7423</v>
      </c>
      <c r="E21" s="109">
        <v>8172</v>
      </c>
      <c r="F21" s="109">
        <v>4273</v>
      </c>
      <c r="G21" s="109">
        <v>0</v>
      </c>
      <c r="H21" s="109">
        <v>0</v>
      </c>
      <c r="I21" s="109">
        <v>0</v>
      </c>
      <c r="J21" s="109">
        <v>0</v>
      </c>
      <c r="K21" s="109">
        <v>0</v>
      </c>
      <c r="L21" s="109">
        <v>0</v>
      </c>
      <c r="M21" s="109">
        <v>0</v>
      </c>
      <c r="N21" s="109">
        <v>384</v>
      </c>
      <c r="O21" s="109">
        <v>1440</v>
      </c>
      <c r="P21" s="109">
        <v>21692</v>
      </c>
      <c r="Q21" s="128"/>
      <c r="R21" s="128"/>
    </row>
    <row r="22" spans="1:18" s="129" customFormat="1" ht="9">
      <c r="A22" s="127"/>
      <c r="B22" s="114" t="s">
        <v>3</v>
      </c>
      <c r="C22" s="108" t="s">
        <v>55</v>
      </c>
      <c r="D22" s="108">
        <v>15077</v>
      </c>
      <c r="E22" s="108">
        <v>15405</v>
      </c>
      <c r="F22" s="108">
        <v>6804</v>
      </c>
      <c r="G22" s="108">
        <v>0</v>
      </c>
      <c r="H22" s="108">
        <v>0</v>
      </c>
      <c r="I22" s="108">
        <v>0</v>
      </c>
      <c r="J22" s="108">
        <v>0</v>
      </c>
      <c r="K22" s="108">
        <v>0</v>
      </c>
      <c r="L22" s="108">
        <v>0</v>
      </c>
      <c r="M22" s="108">
        <v>0</v>
      </c>
      <c r="N22" s="108">
        <v>0</v>
      </c>
      <c r="O22" s="108">
        <v>0</v>
      </c>
      <c r="P22" s="108">
        <v>37286</v>
      </c>
      <c r="Q22" s="128"/>
      <c r="R22" s="128"/>
    </row>
    <row r="23" spans="1:18" s="129" customFormat="1" ht="9">
      <c r="A23" s="127"/>
      <c r="B23" s="112" t="s">
        <v>107</v>
      </c>
      <c r="C23" s="109" t="s">
        <v>108</v>
      </c>
      <c r="D23" s="109">
        <v>17737</v>
      </c>
      <c r="E23" s="109">
        <v>19006</v>
      </c>
      <c r="F23" s="109">
        <v>8474</v>
      </c>
      <c r="G23" s="109">
        <v>0</v>
      </c>
      <c r="H23" s="109">
        <v>0</v>
      </c>
      <c r="I23" s="109">
        <v>0</v>
      </c>
      <c r="J23" s="109">
        <v>0</v>
      </c>
      <c r="K23" s="109">
        <v>0</v>
      </c>
      <c r="L23" s="109">
        <v>0</v>
      </c>
      <c r="M23" s="109">
        <v>0</v>
      </c>
      <c r="N23" s="109">
        <v>0</v>
      </c>
      <c r="O23" s="109">
        <v>0</v>
      </c>
      <c r="P23" s="109">
        <v>45217</v>
      </c>
      <c r="Q23" s="128"/>
      <c r="R23" s="128"/>
    </row>
    <row r="24" spans="1:18" s="129" customFormat="1" ht="9">
      <c r="A24" s="127"/>
      <c r="B24" s="114" t="s">
        <v>70</v>
      </c>
      <c r="C24" s="108" t="s">
        <v>56</v>
      </c>
      <c r="D24" s="108">
        <v>63225</v>
      </c>
      <c r="E24" s="108">
        <v>63967</v>
      </c>
      <c r="F24" s="108">
        <v>27550</v>
      </c>
      <c r="G24" s="108">
        <v>0</v>
      </c>
      <c r="H24" s="108">
        <v>0</v>
      </c>
      <c r="I24" s="108">
        <v>0</v>
      </c>
      <c r="J24" s="108">
        <v>0</v>
      </c>
      <c r="K24" s="108">
        <v>0</v>
      </c>
      <c r="L24" s="108">
        <v>0</v>
      </c>
      <c r="M24" s="108">
        <v>0</v>
      </c>
      <c r="N24" s="108">
        <v>0</v>
      </c>
      <c r="O24" s="108">
        <v>0</v>
      </c>
      <c r="P24" s="108">
        <v>154742</v>
      </c>
      <c r="Q24" s="128"/>
      <c r="R24" s="128"/>
    </row>
    <row r="25" spans="1:18" s="129" customFormat="1" ht="9">
      <c r="A25" s="127"/>
      <c r="B25" s="115" t="s">
        <v>6</v>
      </c>
      <c r="C25" s="109" t="s">
        <v>57</v>
      </c>
      <c r="D25" s="109">
        <v>10377</v>
      </c>
      <c r="E25" s="109">
        <v>11215</v>
      </c>
      <c r="F25" s="109">
        <v>4642</v>
      </c>
      <c r="G25" s="109">
        <v>0</v>
      </c>
      <c r="H25" s="109">
        <v>0</v>
      </c>
      <c r="I25" s="109">
        <v>0</v>
      </c>
      <c r="J25" s="109">
        <v>0</v>
      </c>
      <c r="K25" s="109">
        <v>0</v>
      </c>
      <c r="L25" s="109">
        <v>0</v>
      </c>
      <c r="M25" s="109">
        <v>0</v>
      </c>
      <c r="N25" s="109">
        <v>0</v>
      </c>
      <c r="O25" s="109">
        <v>0</v>
      </c>
      <c r="P25" s="109">
        <v>26234</v>
      </c>
      <c r="Q25" s="128"/>
      <c r="R25" s="128"/>
    </row>
    <row r="26" spans="1:18" s="129" customFormat="1" ht="9">
      <c r="A26" s="127"/>
      <c r="B26" s="114" t="s">
        <v>7</v>
      </c>
      <c r="C26" s="108" t="s">
        <v>58</v>
      </c>
      <c r="D26" s="108">
        <v>34895</v>
      </c>
      <c r="E26" s="108">
        <v>32382</v>
      </c>
      <c r="F26" s="108">
        <v>16738</v>
      </c>
      <c r="G26" s="108">
        <v>0</v>
      </c>
      <c r="H26" s="108">
        <v>0</v>
      </c>
      <c r="I26" s="108">
        <v>0</v>
      </c>
      <c r="J26" s="108">
        <v>0</v>
      </c>
      <c r="K26" s="108">
        <v>0</v>
      </c>
      <c r="L26" s="108">
        <v>0</v>
      </c>
      <c r="M26" s="108">
        <v>0</v>
      </c>
      <c r="N26" s="108">
        <v>0</v>
      </c>
      <c r="O26" s="108">
        <v>0</v>
      </c>
      <c r="P26" s="108">
        <v>84015</v>
      </c>
      <c r="Q26" s="128"/>
      <c r="R26" s="128"/>
    </row>
    <row r="27" spans="1:18" s="129" customFormat="1" ht="9">
      <c r="A27" s="127"/>
      <c r="B27" s="116" t="s">
        <v>8</v>
      </c>
      <c r="C27" s="109" t="s">
        <v>59</v>
      </c>
      <c r="D27" s="109">
        <v>19665</v>
      </c>
      <c r="E27" s="109">
        <v>23694</v>
      </c>
      <c r="F27" s="109">
        <v>9970</v>
      </c>
      <c r="G27" s="109">
        <v>0</v>
      </c>
      <c r="H27" s="109">
        <v>0</v>
      </c>
      <c r="I27" s="109">
        <v>0</v>
      </c>
      <c r="J27" s="109">
        <v>0</v>
      </c>
      <c r="K27" s="109">
        <v>0</v>
      </c>
      <c r="L27" s="109">
        <v>0</v>
      </c>
      <c r="M27" s="109">
        <v>0</v>
      </c>
      <c r="N27" s="109">
        <v>0</v>
      </c>
      <c r="O27" s="109">
        <v>0</v>
      </c>
      <c r="P27" s="109">
        <v>53329</v>
      </c>
      <c r="Q27" s="128"/>
      <c r="R27" s="128"/>
    </row>
    <row r="28" spans="1:18" s="129" customFormat="1" ht="9">
      <c r="A28" s="127"/>
      <c r="B28" s="114" t="s">
        <v>71</v>
      </c>
      <c r="C28" s="108" t="s">
        <v>60</v>
      </c>
      <c r="D28" s="108">
        <v>15791</v>
      </c>
      <c r="E28" s="108">
        <v>16779</v>
      </c>
      <c r="F28" s="108">
        <v>7433</v>
      </c>
      <c r="G28" s="108">
        <v>0</v>
      </c>
      <c r="H28" s="108">
        <v>0</v>
      </c>
      <c r="I28" s="108">
        <v>0</v>
      </c>
      <c r="J28" s="108">
        <v>0</v>
      </c>
      <c r="K28" s="108">
        <v>0</v>
      </c>
      <c r="L28" s="108">
        <v>0</v>
      </c>
      <c r="M28" s="108">
        <v>0</v>
      </c>
      <c r="N28" s="108">
        <v>0</v>
      </c>
      <c r="O28" s="108">
        <v>0</v>
      </c>
      <c r="P28" s="108">
        <v>40003</v>
      </c>
      <c r="Q28" s="128"/>
      <c r="R28" s="128"/>
    </row>
    <row r="29" spans="1:18" s="129" customFormat="1" ht="9">
      <c r="A29" s="127"/>
      <c r="B29" s="116" t="s">
        <v>66</v>
      </c>
      <c r="C29" s="109" t="s">
        <v>67</v>
      </c>
      <c r="D29" s="109">
        <v>8533</v>
      </c>
      <c r="E29" s="109">
        <v>10239</v>
      </c>
      <c r="F29" s="109">
        <v>3364</v>
      </c>
      <c r="G29" s="109">
        <v>0</v>
      </c>
      <c r="H29" s="109">
        <v>0</v>
      </c>
      <c r="I29" s="109">
        <v>0</v>
      </c>
      <c r="J29" s="109">
        <v>0</v>
      </c>
      <c r="K29" s="109">
        <v>0</v>
      </c>
      <c r="L29" s="109">
        <v>0</v>
      </c>
      <c r="M29" s="109">
        <v>0</v>
      </c>
      <c r="N29" s="109">
        <v>0</v>
      </c>
      <c r="O29" s="109">
        <v>300</v>
      </c>
      <c r="P29" s="109">
        <v>22436</v>
      </c>
      <c r="Q29" s="128"/>
      <c r="R29" s="128"/>
    </row>
    <row r="30" spans="1:18" s="129" customFormat="1" ht="9">
      <c r="A30" s="127"/>
      <c r="B30" s="114" t="s">
        <v>64</v>
      </c>
      <c r="C30" s="108" t="s">
        <v>65</v>
      </c>
      <c r="D30" s="108">
        <v>9530</v>
      </c>
      <c r="E30" s="108">
        <v>8905</v>
      </c>
      <c r="F30" s="108">
        <v>4071</v>
      </c>
      <c r="G30" s="108">
        <v>0</v>
      </c>
      <c r="H30" s="108">
        <v>0</v>
      </c>
      <c r="I30" s="108">
        <v>0</v>
      </c>
      <c r="J30" s="108">
        <v>0</v>
      </c>
      <c r="K30" s="108">
        <v>0</v>
      </c>
      <c r="L30" s="108">
        <v>0</v>
      </c>
      <c r="M30" s="108">
        <v>0</v>
      </c>
      <c r="N30" s="108">
        <v>0</v>
      </c>
      <c r="O30" s="108">
        <v>3596</v>
      </c>
      <c r="P30" s="108">
        <v>26102</v>
      </c>
      <c r="Q30" s="128"/>
      <c r="R30" s="128"/>
    </row>
    <row r="31" spans="1:18" s="129" customFormat="1" ht="9">
      <c r="A31" s="127"/>
      <c r="B31" s="116" t="s">
        <v>9</v>
      </c>
      <c r="C31" s="109" t="s">
        <v>61</v>
      </c>
      <c r="D31" s="109">
        <v>37605</v>
      </c>
      <c r="E31" s="109">
        <v>35652</v>
      </c>
      <c r="F31" s="109">
        <v>18848</v>
      </c>
      <c r="G31" s="109">
        <v>0</v>
      </c>
      <c r="H31" s="109">
        <v>0</v>
      </c>
      <c r="I31" s="109">
        <v>0</v>
      </c>
      <c r="J31" s="109">
        <v>0</v>
      </c>
      <c r="K31" s="109">
        <v>0</v>
      </c>
      <c r="L31" s="109">
        <v>0</v>
      </c>
      <c r="M31" s="109">
        <v>0</v>
      </c>
      <c r="N31" s="109">
        <v>0</v>
      </c>
      <c r="O31" s="109">
        <v>0</v>
      </c>
      <c r="P31" s="109">
        <v>92105</v>
      </c>
      <c r="Q31" s="128"/>
      <c r="R31" s="128"/>
    </row>
    <row r="32" spans="1:18" s="133" customFormat="1" ht="9">
      <c r="A32" s="130"/>
      <c r="B32" s="131" t="s">
        <v>88</v>
      </c>
      <c r="C32" s="117"/>
      <c r="D32" s="117">
        <v>476244</v>
      </c>
      <c r="E32" s="117">
        <v>481870</v>
      </c>
      <c r="F32" s="117">
        <v>210791</v>
      </c>
      <c r="G32" s="117">
        <v>0</v>
      </c>
      <c r="H32" s="117">
        <v>0</v>
      </c>
      <c r="I32" s="117">
        <v>0</v>
      </c>
      <c r="J32" s="117">
        <v>0</v>
      </c>
      <c r="K32" s="117">
        <v>0</v>
      </c>
      <c r="L32" s="117">
        <v>0</v>
      </c>
      <c r="M32" s="117">
        <v>0</v>
      </c>
      <c r="N32" s="117">
        <v>27098</v>
      </c>
      <c r="O32" s="117">
        <v>80774</v>
      </c>
      <c r="P32" s="117">
        <v>1276777</v>
      </c>
      <c r="Q32" s="132"/>
      <c r="R32" s="132"/>
    </row>
    <row r="33" spans="1:18" s="34" customFormat="1" ht="15">
      <c r="A33" s="33"/>
      <c r="B33" s="205" t="s">
        <v>87</v>
      </c>
      <c r="C33" s="206"/>
      <c r="D33" s="206"/>
      <c r="E33" s="206"/>
      <c r="F33" s="206"/>
      <c r="G33" s="206"/>
      <c r="H33" s="206"/>
      <c r="I33" s="206"/>
      <c r="J33" s="206"/>
      <c r="K33" s="206"/>
      <c r="L33" s="206"/>
      <c r="M33" s="206"/>
      <c r="N33" s="206"/>
      <c r="O33" s="206"/>
      <c r="P33" s="207"/>
      <c r="Q33" s="37"/>
      <c r="R33" s="37"/>
    </row>
    <row r="34" spans="1:18" s="129" customFormat="1" ht="9">
      <c r="A34" s="127"/>
      <c r="B34" s="121" t="s">
        <v>72</v>
      </c>
      <c r="C34" s="123" t="s">
        <v>73</v>
      </c>
      <c r="D34" s="108">
        <v>8253</v>
      </c>
      <c r="E34" s="108">
        <v>10118</v>
      </c>
      <c r="F34" s="108">
        <v>3704</v>
      </c>
      <c r="G34" s="108">
        <v>0</v>
      </c>
      <c r="H34" s="108">
        <v>0</v>
      </c>
      <c r="I34" s="108">
        <v>0</v>
      </c>
      <c r="J34" s="108">
        <v>0</v>
      </c>
      <c r="K34" s="108">
        <v>0</v>
      </c>
      <c r="L34" s="108">
        <v>0</v>
      </c>
      <c r="M34" s="108">
        <v>0</v>
      </c>
      <c r="N34" s="108">
        <v>0</v>
      </c>
      <c r="O34" s="108">
        <v>4501</v>
      </c>
      <c r="P34" s="108">
        <v>22075</v>
      </c>
      <c r="Q34" s="128"/>
      <c r="R34" s="128"/>
    </row>
    <row r="35" spans="1:18" s="129" customFormat="1" ht="9">
      <c r="A35" s="127"/>
      <c r="B35" s="122" t="s">
        <v>74</v>
      </c>
      <c r="C35" s="124" t="s">
        <v>75</v>
      </c>
      <c r="D35" s="109">
        <v>40389</v>
      </c>
      <c r="E35" s="109">
        <v>40280</v>
      </c>
      <c r="F35" s="109">
        <v>16346</v>
      </c>
      <c r="G35" s="109">
        <v>0</v>
      </c>
      <c r="H35" s="109">
        <v>0</v>
      </c>
      <c r="I35" s="109">
        <v>0</v>
      </c>
      <c r="J35" s="109">
        <v>0</v>
      </c>
      <c r="K35" s="109">
        <v>0</v>
      </c>
      <c r="L35" s="109">
        <v>0</v>
      </c>
      <c r="M35" s="109">
        <v>0</v>
      </c>
      <c r="N35" s="109">
        <v>0</v>
      </c>
      <c r="O35" s="109">
        <v>3908</v>
      </c>
      <c r="P35" s="135">
        <v>97015</v>
      </c>
      <c r="Q35" s="128"/>
      <c r="R35" s="128"/>
    </row>
    <row r="36" spans="1:18" s="129" customFormat="1" ht="9">
      <c r="A36" s="127"/>
      <c r="B36" s="121" t="s">
        <v>76</v>
      </c>
      <c r="C36" s="123" t="s">
        <v>77</v>
      </c>
      <c r="D36" s="108">
        <v>32584</v>
      </c>
      <c r="E36" s="108">
        <v>40564</v>
      </c>
      <c r="F36" s="108">
        <v>9449</v>
      </c>
      <c r="G36" s="108">
        <v>0</v>
      </c>
      <c r="H36" s="108">
        <v>0</v>
      </c>
      <c r="I36" s="108">
        <v>0</v>
      </c>
      <c r="J36" s="108">
        <v>0</v>
      </c>
      <c r="K36" s="108">
        <v>0</v>
      </c>
      <c r="L36" s="108">
        <v>0</v>
      </c>
      <c r="M36" s="108">
        <v>0</v>
      </c>
      <c r="N36" s="108">
        <v>3965</v>
      </c>
      <c r="O36" s="108">
        <v>13813</v>
      </c>
      <c r="P36" s="134">
        <v>82597</v>
      </c>
      <c r="Q36" s="128"/>
      <c r="R36" s="128"/>
    </row>
    <row r="37" spans="1:18" s="129" customFormat="1" ht="9">
      <c r="A37" s="127"/>
      <c r="B37" s="122" t="s">
        <v>78</v>
      </c>
      <c r="C37" s="124" t="s">
        <v>79</v>
      </c>
      <c r="D37" s="109">
        <v>84587</v>
      </c>
      <c r="E37" s="109">
        <v>92523</v>
      </c>
      <c r="F37" s="109">
        <v>29041</v>
      </c>
      <c r="G37" s="109">
        <v>0</v>
      </c>
      <c r="H37" s="109">
        <v>0</v>
      </c>
      <c r="I37" s="109">
        <v>0</v>
      </c>
      <c r="J37" s="109">
        <v>0</v>
      </c>
      <c r="K37" s="109">
        <v>0</v>
      </c>
      <c r="L37" s="109">
        <v>0</v>
      </c>
      <c r="M37" s="109">
        <v>0</v>
      </c>
      <c r="N37" s="109">
        <v>7979</v>
      </c>
      <c r="O37" s="109">
        <v>16972</v>
      </c>
      <c r="P37" s="135">
        <v>206151</v>
      </c>
      <c r="Q37" s="128"/>
      <c r="R37" s="128"/>
    </row>
    <row r="38" spans="1:18" s="129" customFormat="1" ht="9">
      <c r="A38" s="127"/>
      <c r="B38" s="121" t="s">
        <v>80</v>
      </c>
      <c r="C38" s="125" t="s">
        <v>81</v>
      </c>
      <c r="D38" s="108">
        <v>42183</v>
      </c>
      <c r="E38" s="108">
        <v>65478</v>
      </c>
      <c r="F38" s="108">
        <v>11166</v>
      </c>
      <c r="G38" s="108">
        <v>0</v>
      </c>
      <c r="H38" s="108">
        <v>0</v>
      </c>
      <c r="I38" s="108">
        <v>0</v>
      </c>
      <c r="J38" s="108">
        <v>0</v>
      </c>
      <c r="K38" s="108">
        <v>0</v>
      </c>
      <c r="L38" s="108">
        <v>0</v>
      </c>
      <c r="M38" s="108">
        <v>0</v>
      </c>
      <c r="N38" s="108">
        <v>0</v>
      </c>
      <c r="O38" s="108">
        <v>7654</v>
      </c>
      <c r="P38" s="134">
        <v>118827</v>
      </c>
      <c r="Q38" s="128"/>
      <c r="R38" s="128"/>
    </row>
    <row r="39" spans="1:18" s="129" customFormat="1" ht="9">
      <c r="A39" s="127"/>
      <c r="B39" s="122" t="s">
        <v>82</v>
      </c>
      <c r="C39" s="126" t="s">
        <v>83</v>
      </c>
      <c r="D39" s="109">
        <v>0</v>
      </c>
      <c r="E39" s="109">
        <v>0</v>
      </c>
      <c r="F39" s="109">
        <v>0</v>
      </c>
      <c r="G39" s="109">
        <v>0</v>
      </c>
      <c r="H39" s="109">
        <v>0</v>
      </c>
      <c r="I39" s="109">
        <v>0</v>
      </c>
      <c r="J39" s="109">
        <v>0</v>
      </c>
      <c r="K39" s="109">
        <v>0</v>
      </c>
      <c r="L39" s="109">
        <v>0</v>
      </c>
      <c r="M39" s="109">
        <v>0</v>
      </c>
      <c r="N39" s="109">
        <v>0</v>
      </c>
      <c r="O39" s="109">
        <v>0</v>
      </c>
      <c r="P39" s="135">
        <v>0</v>
      </c>
      <c r="Q39" s="128"/>
      <c r="R39" s="128"/>
    </row>
    <row r="40" spans="1:18" s="129" customFormat="1" ht="9">
      <c r="A40" s="127"/>
      <c r="B40" s="136" t="s">
        <v>84</v>
      </c>
      <c r="C40" s="123" t="s">
        <v>85</v>
      </c>
      <c r="D40" s="137">
        <v>5392</v>
      </c>
      <c r="E40" s="137">
        <v>5439</v>
      </c>
      <c r="F40" s="137">
        <v>0</v>
      </c>
      <c r="G40" s="137">
        <v>0</v>
      </c>
      <c r="H40" s="137">
        <v>0</v>
      </c>
      <c r="I40" s="137">
        <v>0</v>
      </c>
      <c r="J40" s="137">
        <v>0</v>
      </c>
      <c r="K40" s="137">
        <v>0</v>
      </c>
      <c r="L40" s="137">
        <v>0</v>
      </c>
      <c r="M40" s="137">
        <v>0</v>
      </c>
      <c r="N40" s="137">
        <v>0</v>
      </c>
      <c r="O40" s="137">
        <v>0</v>
      </c>
      <c r="P40" s="138">
        <v>10831</v>
      </c>
      <c r="Q40" s="128"/>
      <c r="R40" s="128"/>
    </row>
    <row r="41" spans="1:18" s="34" customFormat="1" ht="9" hidden="1">
      <c r="A41" s="33"/>
      <c r="B41" s="46" t="s">
        <v>0</v>
      </c>
      <c r="C41" s="47"/>
      <c r="D41" s="47">
        <v>482446</v>
      </c>
      <c r="E41" s="47">
        <v>471241</v>
      </c>
      <c r="F41" s="47">
        <v>437610</v>
      </c>
      <c r="G41" s="47">
        <v>440921</v>
      </c>
      <c r="H41" s="47">
        <v>448373</v>
      </c>
      <c r="I41" s="47">
        <v>410038</v>
      </c>
      <c r="J41" s="47">
        <v>494015</v>
      </c>
      <c r="K41" s="47">
        <v>445789</v>
      </c>
      <c r="L41" s="47">
        <v>0</v>
      </c>
      <c r="M41" s="47">
        <v>0</v>
      </c>
      <c r="N41" s="47">
        <v>0</v>
      </c>
      <c r="O41" s="47">
        <v>0</v>
      </c>
      <c r="P41" s="48">
        <v>3630433</v>
      </c>
      <c r="Q41" s="37"/>
      <c r="R41" s="37"/>
    </row>
    <row r="42" spans="1:18" s="33" customFormat="1" ht="16.5" customHeight="1">
      <c r="B42" s="218"/>
      <c r="C42" s="218"/>
      <c r="D42" s="218"/>
      <c r="E42" s="218"/>
      <c r="F42" s="218"/>
      <c r="G42" s="218"/>
      <c r="H42" s="218"/>
      <c r="I42" s="218"/>
      <c r="J42" s="218"/>
      <c r="K42" s="218"/>
      <c r="L42" s="218"/>
      <c r="M42" s="218"/>
      <c r="N42" s="218"/>
      <c r="O42" s="218"/>
      <c r="P42" s="218"/>
      <c r="Q42" s="37"/>
      <c r="R42" s="37"/>
    </row>
    <row r="43" spans="1:18" s="33" customFormat="1" ht="9.75" customHeight="1">
      <c r="B43" s="209"/>
      <c r="C43" s="209"/>
      <c r="D43" s="209"/>
      <c r="E43" s="209"/>
      <c r="F43" s="209"/>
      <c r="G43" s="209"/>
      <c r="H43" s="209"/>
      <c r="I43" s="209"/>
      <c r="J43" s="209"/>
      <c r="K43" s="209"/>
      <c r="L43" s="209"/>
      <c r="M43" s="209"/>
      <c r="N43" s="209"/>
      <c r="O43" s="209"/>
      <c r="P43" s="209"/>
      <c r="Q43" s="14"/>
      <c r="R43" s="38"/>
    </row>
    <row r="44" spans="1:18" s="33" customFormat="1" ht="8.25" customHeight="1">
      <c r="B44" s="209"/>
      <c r="C44" s="209"/>
      <c r="D44" s="209"/>
      <c r="E44" s="209"/>
      <c r="F44" s="209"/>
      <c r="G44" s="209"/>
      <c r="H44" s="209"/>
      <c r="I44" s="209"/>
      <c r="J44" s="209"/>
      <c r="K44" s="209"/>
      <c r="L44" s="209"/>
      <c r="M44" s="209"/>
      <c r="N44" s="209"/>
      <c r="O44" s="209"/>
      <c r="P44" s="209"/>
      <c r="Q44" s="14"/>
      <c r="R44" s="38"/>
    </row>
    <row r="45" spans="1:18" s="33" customFormat="1" ht="16.5" customHeight="1">
      <c r="B45" s="191" t="s">
        <v>91</v>
      </c>
      <c r="C45" s="192"/>
      <c r="D45" s="192"/>
      <c r="E45" s="192"/>
      <c r="F45" s="192"/>
      <c r="G45" s="192"/>
      <c r="H45" s="192"/>
      <c r="I45" s="192"/>
      <c r="J45" s="192"/>
      <c r="K45" s="192"/>
      <c r="L45" s="192"/>
      <c r="M45" s="192"/>
      <c r="N45" s="192"/>
      <c r="O45" s="192"/>
      <c r="P45" s="192"/>
      <c r="Q45" s="193"/>
      <c r="R45" s="40"/>
    </row>
    <row r="46" spans="1:18">
      <c r="B46" s="55" t="s">
        <v>5</v>
      </c>
      <c r="C46" s="55" t="s">
        <v>44</v>
      </c>
      <c r="D46" s="29" t="s">
        <v>14</v>
      </c>
      <c r="E46" s="29" t="s">
        <v>15</v>
      </c>
      <c r="F46" s="29" t="s">
        <v>16</v>
      </c>
      <c r="G46" s="29" t="s">
        <v>17</v>
      </c>
      <c r="H46" s="29" t="s">
        <v>18</v>
      </c>
      <c r="I46" s="29" t="s">
        <v>19</v>
      </c>
      <c r="J46" s="29" t="s">
        <v>20</v>
      </c>
      <c r="K46" s="29" t="s">
        <v>21</v>
      </c>
      <c r="L46" s="29" t="s">
        <v>22</v>
      </c>
      <c r="M46" s="29" t="s">
        <v>36</v>
      </c>
      <c r="N46" s="82" t="s">
        <v>37</v>
      </c>
      <c r="O46" s="82" t="s">
        <v>38</v>
      </c>
      <c r="P46" s="163" t="s">
        <v>121</v>
      </c>
      <c r="Q46" s="56" t="s">
        <v>12</v>
      </c>
    </row>
    <row r="47" spans="1:18" ht="15">
      <c r="B47" s="205" t="s">
        <v>102</v>
      </c>
      <c r="C47" s="206"/>
      <c r="D47" s="206"/>
      <c r="E47" s="206"/>
      <c r="F47" s="206"/>
      <c r="G47" s="206"/>
      <c r="H47" s="206"/>
      <c r="I47" s="206"/>
      <c r="J47" s="206"/>
      <c r="K47" s="206"/>
      <c r="L47" s="206"/>
      <c r="M47" s="206"/>
      <c r="N47" s="206"/>
      <c r="O47" s="206"/>
      <c r="P47" s="206"/>
      <c r="Q47" s="207"/>
    </row>
    <row r="48" spans="1:18">
      <c r="B48" s="119" t="s">
        <v>106</v>
      </c>
      <c r="C48" s="107" t="s">
        <v>73</v>
      </c>
      <c r="D48" s="107">
        <v>86903410.230000004</v>
      </c>
      <c r="E48" s="107">
        <v>91808049.969999999</v>
      </c>
      <c r="F48" s="107">
        <v>35644964.600000001</v>
      </c>
      <c r="G48" s="107">
        <v>0</v>
      </c>
      <c r="H48" s="107">
        <v>0</v>
      </c>
      <c r="I48" s="107">
        <v>0</v>
      </c>
      <c r="J48" s="107">
        <v>0</v>
      </c>
      <c r="K48" s="107">
        <v>0</v>
      </c>
      <c r="L48" s="107">
        <v>0</v>
      </c>
      <c r="M48" s="107">
        <v>0</v>
      </c>
      <c r="N48" s="107">
        <v>6274961.4200000009</v>
      </c>
      <c r="O48" s="107">
        <v>36795481.030000001</v>
      </c>
      <c r="P48" s="107">
        <v>257426867.24999997</v>
      </c>
      <c r="Q48" s="107">
        <v>324943.66116735246</v>
      </c>
    </row>
    <row r="49" spans="2:17" s="139" customFormat="1">
      <c r="B49" s="118" t="s">
        <v>68</v>
      </c>
      <c r="C49" s="105" t="s">
        <v>48</v>
      </c>
      <c r="D49" s="108">
        <v>58985694.039999999</v>
      </c>
      <c r="E49" s="108">
        <v>52411025.38000001</v>
      </c>
      <c r="F49" s="108">
        <v>25781323.610000003</v>
      </c>
      <c r="G49" s="108">
        <v>0</v>
      </c>
      <c r="H49" s="108">
        <v>0</v>
      </c>
      <c r="I49" s="108">
        <v>0</v>
      </c>
      <c r="J49" s="108">
        <v>0</v>
      </c>
      <c r="K49" s="108">
        <v>0</v>
      </c>
      <c r="L49" s="108">
        <v>0</v>
      </c>
      <c r="M49" s="108">
        <v>0</v>
      </c>
      <c r="N49" s="108">
        <v>5700318.2600000007</v>
      </c>
      <c r="O49" s="108">
        <v>22000132.770000003</v>
      </c>
      <c r="P49" s="108">
        <v>164878494.06000003</v>
      </c>
      <c r="Q49" s="108">
        <v>208122.10504657801</v>
      </c>
    </row>
    <row r="50" spans="2:17" s="139" customFormat="1">
      <c r="B50" s="119" t="s">
        <v>1</v>
      </c>
      <c r="C50" s="107" t="s">
        <v>49</v>
      </c>
      <c r="D50" s="109">
        <v>130064776.66</v>
      </c>
      <c r="E50" s="109">
        <v>123056966.55000001</v>
      </c>
      <c r="F50" s="109">
        <v>53663529.220000006</v>
      </c>
      <c r="G50" s="109">
        <v>0</v>
      </c>
      <c r="H50" s="109">
        <v>0</v>
      </c>
      <c r="I50" s="109">
        <v>0</v>
      </c>
      <c r="J50" s="109">
        <v>0</v>
      </c>
      <c r="K50" s="109">
        <v>0</v>
      </c>
      <c r="L50" s="109">
        <v>0</v>
      </c>
      <c r="M50" s="109">
        <v>0</v>
      </c>
      <c r="N50" s="109">
        <v>4334653.96</v>
      </c>
      <c r="O50" s="109">
        <v>37145539.970000006</v>
      </c>
      <c r="P50" s="109">
        <v>348265466.36000001</v>
      </c>
      <c r="Q50" s="109">
        <v>439607.01113327104</v>
      </c>
    </row>
    <row r="51" spans="2:17" s="139" customFormat="1">
      <c r="B51" s="120" t="s">
        <v>39</v>
      </c>
      <c r="C51" s="105" t="s">
        <v>50</v>
      </c>
      <c r="D51" s="108">
        <v>65960776.700000003</v>
      </c>
      <c r="E51" s="108">
        <v>69131875.820000008</v>
      </c>
      <c r="F51" s="108">
        <v>34090311.920000002</v>
      </c>
      <c r="G51" s="108">
        <v>0</v>
      </c>
      <c r="H51" s="108">
        <v>0</v>
      </c>
      <c r="I51" s="108">
        <v>0</v>
      </c>
      <c r="J51" s="108">
        <v>0</v>
      </c>
      <c r="K51" s="108">
        <v>0</v>
      </c>
      <c r="L51" s="108">
        <v>0</v>
      </c>
      <c r="M51" s="108">
        <v>0</v>
      </c>
      <c r="N51" s="108">
        <v>16324122.360000001</v>
      </c>
      <c r="O51" s="108">
        <v>47179372.240000002</v>
      </c>
      <c r="P51" s="108">
        <v>232686459.04000002</v>
      </c>
      <c r="Q51" s="108">
        <v>293714.44679508219</v>
      </c>
    </row>
    <row r="52" spans="2:17" s="139" customFormat="1">
      <c r="B52" s="119" t="s">
        <v>89</v>
      </c>
      <c r="C52" s="107" t="s">
        <v>90</v>
      </c>
      <c r="D52" s="109">
        <v>40299704.900000006</v>
      </c>
      <c r="E52" s="109">
        <v>43632926.960000008</v>
      </c>
      <c r="F52" s="109">
        <v>17454827.950000003</v>
      </c>
      <c r="G52" s="109">
        <v>0</v>
      </c>
      <c r="H52" s="109">
        <v>0</v>
      </c>
      <c r="I52" s="109">
        <v>0</v>
      </c>
      <c r="J52" s="109">
        <v>0</v>
      </c>
      <c r="K52" s="109">
        <v>0</v>
      </c>
      <c r="L52" s="109">
        <v>0</v>
      </c>
      <c r="M52" s="109">
        <v>0</v>
      </c>
      <c r="N52" s="109">
        <v>6473603.5000000009</v>
      </c>
      <c r="O52" s="109">
        <v>5454489.8100000005</v>
      </c>
      <c r="P52" s="109">
        <v>113315553.12000002</v>
      </c>
      <c r="Q52" s="109">
        <v>143035.46126076093</v>
      </c>
    </row>
    <row r="53" spans="2:17" s="139" customFormat="1">
      <c r="B53" s="118" t="s">
        <v>13</v>
      </c>
      <c r="C53" s="105" t="s">
        <v>51</v>
      </c>
      <c r="D53" s="108">
        <v>72636827.900000006</v>
      </c>
      <c r="E53" s="108">
        <v>85135720.600000009</v>
      </c>
      <c r="F53" s="108">
        <v>28831103.980000004</v>
      </c>
      <c r="G53" s="108">
        <v>0</v>
      </c>
      <c r="H53" s="108">
        <v>0</v>
      </c>
      <c r="I53" s="108">
        <v>0</v>
      </c>
      <c r="J53" s="108">
        <v>0</v>
      </c>
      <c r="K53" s="108">
        <v>0</v>
      </c>
      <c r="L53" s="108">
        <v>0</v>
      </c>
      <c r="M53" s="108">
        <v>0</v>
      </c>
      <c r="N53" s="108">
        <v>2295025.4600000004</v>
      </c>
      <c r="O53" s="108">
        <v>15631203.280000003</v>
      </c>
      <c r="P53" s="108">
        <v>204529881.22000003</v>
      </c>
      <c r="Q53" s="108">
        <v>258173.08477443137</v>
      </c>
    </row>
    <row r="54" spans="2:17" s="139" customFormat="1">
      <c r="B54" s="57" t="s">
        <v>113</v>
      </c>
      <c r="C54" s="107" t="s">
        <v>52</v>
      </c>
      <c r="D54" s="109">
        <v>111677818.98</v>
      </c>
      <c r="E54" s="109">
        <v>105984574.5</v>
      </c>
      <c r="F54" s="109">
        <v>44787302.770000003</v>
      </c>
      <c r="G54" s="109">
        <v>0</v>
      </c>
      <c r="H54" s="109">
        <v>0</v>
      </c>
      <c r="I54" s="109">
        <v>0</v>
      </c>
      <c r="J54" s="109">
        <v>0</v>
      </c>
      <c r="K54" s="109">
        <v>0</v>
      </c>
      <c r="L54" s="109">
        <v>0</v>
      </c>
      <c r="M54" s="109">
        <v>0</v>
      </c>
      <c r="N54" s="109">
        <v>14022002.540000001</v>
      </c>
      <c r="O54" s="109">
        <v>27254588.900000002</v>
      </c>
      <c r="P54" s="109">
        <v>303726287.69</v>
      </c>
      <c r="Q54" s="109">
        <v>383386.29129534721</v>
      </c>
    </row>
    <row r="55" spans="2:17" s="139" customFormat="1">
      <c r="B55" s="118" t="s">
        <v>69</v>
      </c>
      <c r="C55" s="105" t="s">
        <v>53</v>
      </c>
      <c r="D55" s="108">
        <v>255411115.05000001</v>
      </c>
      <c r="E55" s="108">
        <v>251843017.16</v>
      </c>
      <c r="F55" s="108">
        <v>105075613.23</v>
      </c>
      <c r="G55" s="108">
        <v>0</v>
      </c>
      <c r="H55" s="108">
        <v>0</v>
      </c>
      <c r="I55" s="108">
        <v>0</v>
      </c>
      <c r="J55" s="108">
        <v>0</v>
      </c>
      <c r="K55" s="108">
        <v>0</v>
      </c>
      <c r="L55" s="108">
        <v>0</v>
      </c>
      <c r="M55" s="108">
        <v>0</v>
      </c>
      <c r="N55" s="108">
        <v>39334679.020000003</v>
      </c>
      <c r="O55" s="108">
        <v>78005991.140000001</v>
      </c>
      <c r="P55" s="108">
        <v>729670415.60000002</v>
      </c>
      <c r="Q55" s="108">
        <v>921045.18391355942</v>
      </c>
    </row>
    <row r="56" spans="2:17" s="139" customFormat="1">
      <c r="B56" s="119" t="s">
        <v>2</v>
      </c>
      <c r="C56" s="107" t="s">
        <v>54</v>
      </c>
      <c r="D56" s="109">
        <v>25810587.530000001</v>
      </c>
      <c r="E56" s="109">
        <v>28443544.920000006</v>
      </c>
      <c r="F56" s="109">
        <v>14961781.310000001</v>
      </c>
      <c r="G56" s="109">
        <v>0</v>
      </c>
      <c r="H56" s="109">
        <v>0</v>
      </c>
      <c r="I56" s="109">
        <v>0</v>
      </c>
      <c r="J56" s="109">
        <v>0</v>
      </c>
      <c r="K56" s="109">
        <v>0</v>
      </c>
      <c r="L56" s="109">
        <v>0</v>
      </c>
      <c r="M56" s="109">
        <v>0</v>
      </c>
      <c r="N56" s="109">
        <v>1362117.12</v>
      </c>
      <c r="O56" s="109">
        <v>5143723.2</v>
      </c>
      <c r="P56" s="109">
        <v>75721754.080000013</v>
      </c>
      <c r="Q56" s="109">
        <v>95581.72487440359</v>
      </c>
    </row>
    <row r="57" spans="2:17" s="139" customFormat="1">
      <c r="B57" s="121" t="s">
        <v>3</v>
      </c>
      <c r="C57" s="108" t="s">
        <v>55</v>
      </c>
      <c r="D57" s="108">
        <v>52424387.470000006</v>
      </c>
      <c r="E57" s="108">
        <v>53618797.050000004</v>
      </c>
      <c r="F57" s="108">
        <v>23824001.880000003</v>
      </c>
      <c r="G57" s="108">
        <v>0</v>
      </c>
      <c r="H57" s="108">
        <v>0</v>
      </c>
      <c r="I57" s="108">
        <v>0</v>
      </c>
      <c r="J57" s="108">
        <v>0</v>
      </c>
      <c r="K57" s="108">
        <v>0</v>
      </c>
      <c r="L57" s="108">
        <v>0</v>
      </c>
      <c r="M57" s="108">
        <v>0</v>
      </c>
      <c r="N57" s="108">
        <v>0</v>
      </c>
      <c r="O57" s="108">
        <v>0</v>
      </c>
      <c r="P57" s="108">
        <v>129867186.40000001</v>
      </c>
      <c r="Q57" s="108">
        <v>163928.18459518821</v>
      </c>
    </row>
    <row r="58" spans="2:17" s="139" customFormat="1">
      <c r="B58" s="122" t="s">
        <v>107</v>
      </c>
      <c r="C58" s="109" t="s">
        <v>108</v>
      </c>
      <c r="D58" s="109">
        <v>61673500.070000008</v>
      </c>
      <c r="E58" s="109">
        <v>66152473.660000004</v>
      </c>
      <c r="F58" s="109">
        <v>29671456.780000005</v>
      </c>
      <c r="G58" s="109">
        <v>0</v>
      </c>
      <c r="H58" s="109">
        <v>0</v>
      </c>
      <c r="I58" s="109">
        <v>0</v>
      </c>
      <c r="J58" s="109">
        <v>0</v>
      </c>
      <c r="K58" s="109">
        <v>0</v>
      </c>
      <c r="L58" s="109">
        <v>0</v>
      </c>
      <c r="M58" s="109">
        <v>0</v>
      </c>
      <c r="N58" s="109">
        <v>0</v>
      </c>
      <c r="O58" s="109">
        <v>0</v>
      </c>
      <c r="P58" s="109">
        <v>157497430.51000002</v>
      </c>
      <c r="Q58" s="109">
        <v>198805.16840019188</v>
      </c>
    </row>
    <row r="59" spans="2:17" s="139" customFormat="1">
      <c r="B59" s="121" t="s">
        <v>70</v>
      </c>
      <c r="C59" s="108" t="s">
        <v>56</v>
      </c>
      <c r="D59" s="108">
        <v>219840279.75</v>
      </c>
      <c r="E59" s="108">
        <v>222644179.87000003</v>
      </c>
      <c r="F59" s="108">
        <v>96465498.500000015</v>
      </c>
      <c r="G59" s="108">
        <v>0</v>
      </c>
      <c r="H59" s="108">
        <v>0</v>
      </c>
      <c r="I59" s="108">
        <v>0</v>
      </c>
      <c r="J59" s="108">
        <v>0</v>
      </c>
      <c r="K59" s="108">
        <v>0</v>
      </c>
      <c r="L59" s="108">
        <v>0</v>
      </c>
      <c r="M59" s="108">
        <v>0</v>
      </c>
      <c r="N59" s="108">
        <v>0</v>
      </c>
      <c r="O59" s="108">
        <v>0</v>
      </c>
      <c r="P59" s="108">
        <v>538949958.12</v>
      </c>
      <c r="Q59" s="108">
        <v>680303.39819747035</v>
      </c>
    </row>
    <row r="60" spans="2:17" s="139" customFormat="1">
      <c r="B60" s="122" t="s">
        <v>6</v>
      </c>
      <c r="C60" s="109" t="s">
        <v>57</v>
      </c>
      <c r="D60" s="109">
        <v>36081970.470000006</v>
      </c>
      <c r="E60" s="109">
        <v>39035041.150000006</v>
      </c>
      <c r="F60" s="109">
        <v>16253823.740000002</v>
      </c>
      <c r="G60" s="109">
        <v>0</v>
      </c>
      <c r="H60" s="109">
        <v>0</v>
      </c>
      <c r="I60" s="109">
        <v>0</v>
      </c>
      <c r="J60" s="109">
        <v>0</v>
      </c>
      <c r="K60" s="109">
        <v>0</v>
      </c>
      <c r="L60" s="109">
        <v>0</v>
      </c>
      <c r="M60" s="109">
        <v>0</v>
      </c>
      <c r="N60" s="109">
        <v>0</v>
      </c>
      <c r="O60" s="109">
        <v>0</v>
      </c>
      <c r="P60" s="109">
        <v>91370835.360000014</v>
      </c>
      <c r="Q60" s="109">
        <v>115335.17881396583</v>
      </c>
    </row>
    <row r="61" spans="2:17" s="139" customFormat="1">
      <c r="B61" s="121" t="s">
        <v>7</v>
      </c>
      <c r="C61" s="108" t="s">
        <v>58</v>
      </c>
      <c r="D61" s="108">
        <v>121333753.45</v>
      </c>
      <c r="E61" s="108">
        <v>112709113.02000001</v>
      </c>
      <c r="F61" s="108">
        <v>58607604.860000007</v>
      </c>
      <c r="G61" s="108">
        <v>0</v>
      </c>
      <c r="H61" s="108">
        <v>0</v>
      </c>
      <c r="I61" s="108">
        <v>0</v>
      </c>
      <c r="J61" s="108">
        <v>0</v>
      </c>
      <c r="K61" s="108">
        <v>0</v>
      </c>
      <c r="L61" s="108">
        <v>0</v>
      </c>
      <c r="M61" s="108">
        <v>0</v>
      </c>
      <c r="N61" s="108">
        <v>0</v>
      </c>
      <c r="O61" s="108">
        <v>0</v>
      </c>
      <c r="P61" s="108">
        <v>292650471.33000004</v>
      </c>
      <c r="Q61" s="108">
        <v>369405.55821615213</v>
      </c>
    </row>
    <row r="62" spans="2:17" s="139" customFormat="1">
      <c r="B62" s="140" t="s">
        <v>8</v>
      </c>
      <c r="C62" s="109" t="s">
        <v>59</v>
      </c>
      <c r="D62" s="109">
        <v>68377368.150000006</v>
      </c>
      <c r="E62" s="109">
        <v>82469573.340000004</v>
      </c>
      <c r="F62" s="109">
        <v>34909655.900000006</v>
      </c>
      <c r="G62" s="109">
        <v>0</v>
      </c>
      <c r="H62" s="109">
        <v>0</v>
      </c>
      <c r="I62" s="109">
        <v>0</v>
      </c>
      <c r="J62" s="109">
        <v>0</v>
      </c>
      <c r="K62" s="109">
        <v>0</v>
      </c>
      <c r="L62" s="109">
        <v>0</v>
      </c>
      <c r="M62" s="109">
        <v>0</v>
      </c>
      <c r="N62" s="109">
        <v>0</v>
      </c>
      <c r="O62" s="109">
        <v>0</v>
      </c>
      <c r="P62" s="109">
        <v>185756597.39000002</v>
      </c>
      <c r="Q62" s="109">
        <v>234476.02609123729</v>
      </c>
    </row>
    <row r="63" spans="2:17" s="139" customFormat="1">
      <c r="B63" s="121" t="s">
        <v>71</v>
      </c>
      <c r="C63" s="108" t="s">
        <v>60</v>
      </c>
      <c r="D63" s="108">
        <v>54907044.010000005</v>
      </c>
      <c r="E63" s="108">
        <v>58401155.190000013</v>
      </c>
      <c r="F63" s="108">
        <v>26026426.510000002</v>
      </c>
      <c r="G63" s="108">
        <v>0</v>
      </c>
      <c r="H63" s="108">
        <v>0</v>
      </c>
      <c r="I63" s="108">
        <v>0</v>
      </c>
      <c r="J63" s="108">
        <v>0</v>
      </c>
      <c r="K63" s="108">
        <v>0</v>
      </c>
      <c r="L63" s="108">
        <v>0</v>
      </c>
      <c r="M63" s="108">
        <v>0</v>
      </c>
      <c r="N63" s="108">
        <v>0</v>
      </c>
      <c r="O63" s="108">
        <v>0</v>
      </c>
      <c r="P63" s="108">
        <v>139334625.71000001</v>
      </c>
      <c r="Q63" s="108">
        <v>175878.70251950217</v>
      </c>
    </row>
    <row r="64" spans="2:17" s="139" customFormat="1">
      <c r="B64" s="140" t="s">
        <v>66</v>
      </c>
      <c r="C64" s="109" t="s">
        <v>67</v>
      </c>
      <c r="D64" s="109">
        <v>29670179.630000003</v>
      </c>
      <c r="E64" s="109">
        <v>35637965.789999999</v>
      </c>
      <c r="F64" s="109">
        <v>11778945.08</v>
      </c>
      <c r="G64" s="109">
        <v>0</v>
      </c>
      <c r="H64" s="109">
        <v>0</v>
      </c>
      <c r="I64" s="109">
        <v>0</v>
      </c>
      <c r="J64" s="109">
        <v>0</v>
      </c>
      <c r="K64" s="109">
        <v>0</v>
      </c>
      <c r="L64" s="109">
        <v>0</v>
      </c>
      <c r="M64" s="109">
        <v>0</v>
      </c>
      <c r="N64" s="109">
        <v>0</v>
      </c>
      <c r="O64" s="109">
        <v>1071609.0000000002</v>
      </c>
      <c r="P64" s="109">
        <v>78158699.5</v>
      </c>
      <c r="Q64" s="109">
        <v>98657.821690944431</v>
      </c>
    </row>
    <row r="65" spans="2:17" s="139" customFormat="1">
      <c r="B65" s="121" t="s">
        <v>64</v>
      </c>
      <c r="C65" s="108" t="s">
        <v>65</v>
      </c>
      <c r="D65" s="108">
        <v>33136858.300000001</v>
      </c>
      <c r="E65" s="108">
        <v>30994832.050000001</v>
      </c>
      <c r="F65" s="108">
        <v>14254484.370000001</v>
      </c>
      <c r="G65" s="108">
        <v>0</v>
      </c>
      <c r="H65" s="108">
        <v>0</v>
      </c>
      <c r="I65" s="108">
        <v>0</v>
      </c>
      <c r="J65" s="108">
        <v>0</v>
      </c>
      <c r="K65" s="108">
        <v>0</v>
      </c>
      <c r="L65" s="108">
        <v>0</v>
      </c>
      <c r="M65" s="108">
        <v>0</v>
      </c>
      <c r="N65" s="108">
        <v>0</v>
      </c>
      <c r="O65" s="108">
        <v>12845019.880000001</v>
      </c>
      <c r="P65" s="108">
        <v>91231194.599999994</v>
      </c>
      <c r="Q65" s="108">
        <v>115158.91368559237</v>
      </c>
    </row>
    <row r="66" spans="2:17" s="139" customFormat="1">
      <c r="B66" s="140" t="s">
        <v>9</v>
      </c>
      <c r="C66" s="109" t="s">
        <v>61</v>
      </c>
      <c r="D66" s="109">
        <v>130756721.55000001</v>
      </c>
      <c r="E66" s="109">
        <v>124090707.72000001</v>
      </c>
      <c r="F66" s="109">
        <v>65995706.56000001</v>
      </c>
      <c r="G66" s="109">
        <v>0</v>
      </c>
      <c r="H66" s="109">
        <v>0</v>
      </c>
      <c r="I66" s="109">
        <v>0</v>
      </c>
      <c r="J66" s="109">
        <v>0</v>
      </c>
      <c r="K66" s="109">
        <v>0</v>
      </c>
      <c r="L66" s="109">
        <v>0</v>
      </c>
      <c r="M66" s="109">
        <v>0</v>
      </c>
      <c r="N66" s="109">
        <v>0</v>
      </c>
      <c r="O66" s="109">
        <v>0</v>
      </c>
      <c r="P66" s="109">
        <v>320843135.83000004</v>
      </c>
      <c r="Q66" s="109">
        <v>404992.47157355282</v>
      </c>
    </row>
    <row r="67" spans="2:17">
      <c r="B67" s="64" t="s">
        <v>0</v>
      </c>
      <c r="C67" s="49"/>
      <c r="D67" s="49">
        <v>1655952774.8400004</v>
      </c>
      <c r="E67" s="49">
        <v>1677201540.7</v>
      </c>
      <c r="F67" s="49">
        <v>738078362.7700001</v>
      </c>
      <c r="G67" s="49">
        <v>0</v>
      </c>
      <c r="H67" s="49">
        <v>0</v>
      </c>
      <c r="I67" s="49">
        <v>0</v>
      </c>
      <c r="J67" s="49">
        <v>0</v>
      </c>
      <c r="K67" s="49">
        <v>0</v>
      </c>
      <c r="L67" s="49">
        <v>0</v>
      </c>
      <c r="M67" s="49">
        <v>0</v>
      </c>
      <c r="N67" s="49">
        <v>96121483.640000015</v>
      </c>
      <c r="O67" s="49">
        <v>288527151.22000003</v>
      </c>
      <c r="P67" s="49">
        <v>4455881313.1700001</v>
      </c>
      <c r="Q67" s="49">
        <v>5624550.3940445837</v>
      </c>
    </row>
    <row r="68" spans="2:17">
      <c r="B68" s="64" t="s">
        <v>4</v>
      </c>
      <c r="C68" s="49"/>
      <c r="D68" s="49">
        <v>2143212.0298194531</v>
      </c>
      <c r="E68" s="49">
        <v>2106031.7194053093</v>
      </c>
      <c r="F68" s="49">
        <v>879313.73486382817</v>
      </c>
      <c r="G68" s="49">
        <v>0</v>
      </c>
      <c r="H68" s="49">
        <v>0</v>
      </c>
      <c r="I68" s="49">
        <v>0</v>
      </c>
      <c r="J68" s="49">
        <v>0</v>
      </c>
      <c r="K68" s="49">
        <v>0</v>
      </c>
      <c r="L68" s="49">
        <v>0</v>
      </c>
      <c r="M68" s="49">
        <v>0</v>
      </c>
      <c r="N68" s="49">
        <v>125998.16962038593</v>
      </c>
      <c r="O68" s="49">
        <v>387946.09766985336</v>
      </c>
      <c r="P68" s="49">
        <v>5624550.3940445837</v>
      </c>
      <c r="Q68" s="65"/>
    </row>
    <row r="69" spans="2:17">
      <c r="B69" s="64" t="s">
        <v>11</v>
      </c>
      <c r="C69" s="49"/>
      <c r="D69" s="87">
        <v>772.65</v>
      </c>
      <c r="E69" s="87">
        <v>796.38</v>
      </c>
      <c r="F69" s="87">
        <v>839.38</v>
      </c>
      <c r="G69" s="87">
        <v>853.38</v>
      </c>
      <c r="H69" s="87">
        <v>821.81</v>
      </c>
      <c r="I69" s="87">
        <v>793.72</v>
      </c>
      <c r="J69" s="87">
        <v>784.73</v>
      </c>
      <c r="K69" s="87">
        <v>784.66</v>
      </c>
      <c r="L69" s="87">
        <v>773.4</v>
      </c>
      <c r="M69" s="87">
        <v>788.27</v>
      </c>
      <c r="N69" s="87">
        <v>762.88</v>
      </c>
      <c r="O69" s="87">
        <v>743.73</v>
      </c>
      <c r="P69" s="87">
        <v>792.22</v>
      </c>
      <c r="Q69" s="65"/>
    </row>
    <row r="70" spans="2:17">
      <c r="B70" s="160" t="s">
        <v>114</v>
      </c>
      <c r="C70" s="49"/>
      <c r="D70" s="161">
        <v>49673</v>
      </c>
      <c r="E70" s="161">
        <v>49723</v>
      </c>
      <c r="F70" s="161">
        <v>50021</v>
      </c>
      <c r="G70" s="161">
        <v>50221</v>
      </c>
      <c r="H70" s="161">
        <v>50372</v>
      </c>
      <c r="I70" s="161">
        <v>50372</v>
      </c>
      <c r="J70" s="161">
        <v>50322</v>
      </c>
      <c r="K70" s="161">
        <v>50272</v>
      </c>
      <c r="L70" s="161">
        <v>50322</v>
      </c>
      <c r="M70" s="161">
        <v>50372</v>
      </c>
      <c r="N70" s="161">
        <v>50674</v>
      </c>
      <c r="O70" s="161">
        <v>51029</v>
      </c>
      <c r="P70" s="87"/>
      <c r="Q70" s="160"/>
    </row>
    <row r="71" spans="2:17" s="89" customFormat="1" ht="30" customHeight="1">
      <c r="B71" s="92"/>
      <c r="C71" s="92"/>
      <c r="D71" s="92"/>
      <c r="E71" s="92"/>
      <c r="F71" s="92"/>
      <c r="G71" s="92"/>
      <c r="H71" s="92"/>
      <c r="I71" s="92"/>
      <c r="J71" s="92"/>
      <c r="K71" s="92"/>
      <c r="L71" s="92"/>
      <c r="M71" s="92"/>
      <c r="N71" s="92"/>
      <c r="O71" s="92"/>
      <c r="P71" s="92"/>
      <c r="Q71" s="92"/>
    </row>
    <row r="72" spans="2:17" ht="15" customHeight="1">
      <c r="B72" s="205" t="s">
        <v>92</v>
      </c>
      <c r="C72" s="206"/>
      <c r="D72" s="206"/>
      <c r="E72" s="206"/>
      <c r="F72" s="206"/>
      <c r="G72" s="206"/>
      <c r="H72" s="206"/>
      <c r="I72" s="206"/>
      <c r="J72" s="206"/>
      <c r="K72" s="206"/>
      <c r="L72" s="206"/>
      <c r="M72" s="206"/>
      <c r="N72" s="206"/>
      <c r="O72" s="206"/>
      <c r="P72" s="206"/>
      <c r="Q72" s="207"/>
    </row>
    <row r="73" spans="2:17">
      <c r="B73" s="55" t="s">
        <v>5</v>
      </c>
      <c r="C73" s="29" t="s">
        <v>44</v>
      </c>
      <c r="D73" s="29" t="s">
        <v>14</v>
      </c>
      <c r="E73" s="29" t="s">
        <v>15</v>
      </c>
      <c r="F73" s="29" t="s">
        <v>16</v>
      </c>
      <c r="G73" s="29" t="s">
        <v>17</v>
      </c>
      <c r="H73" s="29" t="s">
        <v>18</v>
      </c>
      <c r="I73" s="29" t="s">
        <v>19</v>
      </c>
      <c r="J73" s="29" t="s">
        <v>20</v>
      </c>
      <c r="K73" s="29" t="s">
        <v>21</v>
      </c>
      <c r="L73" s="29" t="s">
        <v>22</v>
      </c>
      <c r="M73" s="29" t="s">
        <v>36</v>
      </c>
      <c r="N73" s="82" t="s">
        <v>37</v>
      </c>
      <c r="O73" s="82" t="s">
        <v>38</v>
      </c>
      <c r="P73" s="163" t="s">
        <v>121</v>
      </c>
      <c r="Q73" s="56" t="s">
        <v>93</v>
      </c>
    </row>
    <row r="74" spans="2:17" ht="15">
      <c r="B74" s="205" t="s">
        <v>102</v>
      </c>
      <c r="C74" s="206"/>
      <c r="D74" s="206"/>
      <c r="E74" s="206"/>
      <c r="F74" s="206"/>
      <c r="G74" s="206"/>
      <c r="H74" s="206"/>
      <c r="I74" s="206"/>
      <c r="J74" s="206"/>
      <c r="K74" s="206"/>
      <c r="L74" s="206"/>
      <c r="M74" s="206"/>
      <c r="N74" s="206"/>
      <c r="O74" s="206"/>
      <c r="P74" s="206"/>
      <c r="Q74" s="207"/>
    </row>
    <row r="75" spans="2:17">
      <c r="B75" s="119" t="s">
        <v>106</v>
      </c>
      <c r="C75" s="107" t="s">
        <v>73</v>
      </c>
      <c r="D75" s="107">
        <v>28302.26427399672</v>
      </c>
      <c r="E75" s="107">
        <v>26688.347234332941</v>
      </c>
      <c r="F75" s="107">
        <v>29564.131139489193</v>
      </c>
      <c r="G75" s="107"/>
      <c r="H75" s="107"/>
      <c r="I75" s="107"/>
      <c r="J75" s="107"/>
      <c r="K75" s="107"/>
      <c r="L75" s="107"/>
      <c r="M75" s="107"/>
      <c r="N75" s="107">
        <v>56591.420011305825</v>
      </c>
      <c r="O75" s="107">
        <v>60658.791864867489</v>
      </c>
      <c r="P75" s="107">
        <v>33105.627791361047</v>
      </c>
      <c r="Q75" s="166">
        <v>41.788427193659643</v>
      </c>
    </row>
    <row r="76" spans="2:17" s="139" customFormat="1">
      <c r="B76" s="118" t="s">
        <v>68</v>
      </c>
      <c r="C76" s="105" t="s">
        <v>48</v>
      </c>
      <c r="D76" s="105">
        <v>59666.576809714687</v>
      </c>
      <c r="E76" s="105">
        <v>56700.323416124316</v>
      </c>
      <c r="F76" s="105">
        <v>64559.598261578161</v>
      </c>
      <c r="G76" s="105"/>
      <c r="H76" s="105"/>
      <c r="I76" s="105"/>
      <c r="J76" s="105"/>
      <c r="K76" s="105"/>
      <c r="L76" s="105"/>
      <c r="M76" s="105"/>
      <c r="N76" s="106"/>
      <c r="O76" s="105"/>
      <c r="P76" s="105">
        <v>60915.117176730077</v>
      </c>
      <c r="Q76" s="167">
        <v>76.891667941645096</v>
      </c>
    </row>
    <row r="77" spans="2:17" s="139" customFormat="1">
      <c r="B77" s="119" t="s">
        <v>1</v>
      </c>
      <c r="C77" s="107" t="s">
        <v>49</v>
      </c>
      <c r="D77" s="107">
        <v>52544.315965353155</v>
      </c>
      <c r="E77" s="107">
        <v>52190.004497242255</v>
      </c>
      <c r="F77" s="107">
        <v>63987.83368132585</v>
      </c>
      <c r="G77" s="107"/>
      <c r="H77" s="107"/>
      <c r="I77" s="107"/>
      <c r="J77" s="107"/>
      <c r="K77" s="107"/>
      <c r="L77" s="107"/>
      <c r="M77" s="107"/>
      <c r="N77" s="107">
        <v>87262.949263502451</v>
      </c>
      <c r="O77" s="107">
        <v>86910.163861909794</v>
      </c>
      <c r="P77" s="107">
        <v>58187.32648333133</v>
      </c>
      <c r="Q77" s="166">
        <v>73.448444224244938</v>
      </c>
    </row>
    <row r="78" spans="2:17" s="139" customFormat="1">
      <c r="B78" s="120" t="s">
        <v>39</v>
      </c>
      <c r="C78" s="105" t="s">
        <v>50</v>
      </c>
      <c r="D78" s="106">
        <v>49663.819293621505</v>
      </c>
      <c r="E78" s="106">
        <v>45781.221729936566</v>
      </c>
      <c r="F78" s="106">
        <v>58741.113701725553</v>
      </c>
      <c r="G78" s="106"/>
      <c r="H78" s="106"/>
      <c r="I78" s="106"/>
      <c r="J78" s="106"/>
      <c r="K78" s="106"/>
      <c r="L78" s="106"/>
      <c r="M78" s="106"/>
      <c r="N78" s="106">
        <v>59795.132551064751</v>
      </c>
      <c r="O78" s="106">
        <v>66020.087825560273</v>
      </c>
      <c r="P78" s="106">
        <v>53790.461915092346</v>
      </c>
      <c r="Q78" s="168">
        <v>67.898389229118607</v>
      </c>
    </row>
    <row r="79" spans="2:17" s="139" customFormat="1">
      <c r="B79" s="119" t="s">
        <v>89</v>
      </c>
      <c r="C79" s="107" t="s">
        <v>90</v>
      </c>
      <c r="D79" s="107">
        <v>33142.862467644518</v>
      </c>
      <c r="E79" s="107">
        <v>36122.599313975748</v>
      </c>
      <c r="F79" s="107">
        <v>43169.725376128386</v>
      </c>
      <c r="G79" s="107"/>
      <c r="H79" s="107"/>
      <c r="I79" s="107"/>
      <c r="J79" s="107"/>
      <c r="K79" s="107"/>
      <c r="L79" s="107"/>
      <c r="M79" s="107"/>
      <c r="N79" s="107">
        <v>53880.676164383563</v>
      </c>
      <c r="O79" s="107">
        <v>61586.705959397514</v>
      </c>
      <c r="P79" s="107">
        <v>38337.026645719743</v>
      </c>
      <c r="Q79" s="166">
        <v>48.391894480977179</v>
      </c>
    </row>
    <row r="80" spans="2:17" s="139" customFormat="1">
      <c r="B80" s="118" t="s">
        <v>13</v>
      </c>
      <c r="C80" s="105" t="s">
        <v>51</v>
      </c>
      <c r="D80" s="106">
        <v>43072.044901866924</v>
      </c>
      <c r="E80" s="106">
        <v>37782.335445625511</v>
      </c>
      <c r="F80" s="106">
        <v>42803.301311634685</v>
      </c>
      <c r="G80" s="106"/>
      <c r="H80" s="106"/>
      <c r="I80" s="106"/>
      <c r="J80" s="106"/>
      <c r="K80" s="106"/>
      <c r="L80" s="106"/>
      <c r="M80" s="106"/>
      <c r="N80" s="106">
        <v>68342.149922720244</v>
      </c>
      <c r="O80" s="106">
        <v>57552.879341864718</v>
      </c>
      <c r="P80" s="106">
        <v>42186.805279232853</v>
      </c>
      <c r="Q80" s="168">
        <v>53.251376232906075</v>
      </c>
    </row>
    <row r="81" spans="2:17" s="139" customFormat="1">
      <c r="B81" s="57" t="s">
        <v>113</v>
      </c>
      <c r="C81" s="107" t="s">
        <v>52</v>
      </c>
      <c r="D81" s="107">
        <v>98587.451678186684</v>
      </c>
      <c r="E81" s="107">
        <v>98360.161937602621</v>
      </c>
      <c r="F81" s="107">
        <v>134849.5886951763</v>
      </c>
      <c r="G81" s="107"/>
      <c r="H81" s="107"/>
      <c r="I81" s="107"/>
      <c r="J81" s="107"/>
      <c r="K81" s="107"/>
      <c r="L81" s="107"/>
      <c r="M81" s="107"/>
      <c r="N81" s="107">
        <v>136995.51960536302</v>
      </c>
      <c r="O81" s="107">
        <v>153214.10812581913</v>
      </c>
      <c r="P81" s="107">
        <v>110383.09133675323</v>
      </c>
      <c r="Q81" s="166">
        <v>139.33388621437635</v>
      </c>
    </row>
    <row r="82" spans="2:17" s="139" customFormat="1">
      <c r="B82" s="118" t="s">
        <v>69</v>
      </c>
      <c r="C82" s="105" t="s">
        <v>53</v>
      </c>
      <c r="D82" s="106">
        <v>104887.68885712342</v>
      </c>
      <c r="E82" s="106">
        <v>98158.824658632322</v>
      </c>
      <c r="F82" s="106">
        <v>114573.85770935386</v>
      </c>
      <c r="G82" s="106"/>
      <c r="H82" s="106"/>
      <c r="I82" s="106"/>
      <c r="J82" s="106"/>
      <c r="K82" s="106"/>
      <c r="L82" s="106"/>
      <c r="M82" s="106"/>
      <c r="N82" s="106">
        <v>161960.84534223104</v>
      </c>
      <c r="O82" s="106">
        <v>166674.96277131606</v>
      </c>
      <c r="P82" s="106">
        <v>113443.46816481194</v>
      </c>
      <c r="Q82" s="168">
        <v>143.19692530460219</v>
      </c>
    </row>
    <row r="83" spans="2:17" s="139" customFormat="1">
      <c r="B83" s="119" t="s">
        <v>2</v>
      </c>
      <c r="C83" s="107" t="s">
        <v>54</v>
      </c>
      <c r="D83" s="107">
        <v>81079.073824599225</v>
      </c>
      <c r="E83" s="107">
        <v>59784.950073421438</v>
      </c>
      <c r="F83" s="107">
        <v>87607.110461034405</v>
      </c>
      <c r="G83" s="107"/>
      <c r="H83" s="107"/>
      <c r="I83" s="107"/>
      <c r="J83" s="107"/>
      <c r="K83" s="107"/>
      <c r="L83" s="107"/>
      <c r="M83" s="107"/>
      <c r="N83" s="107">
        <v>146789.38541666666</v>
      </c>
      <c r="O83" s="107">
        <v>80079.540972222225</v>
      </c>
      <c r="P83" s="107">
        <v>75439.766872579756</v>
      </c>
      <c r="Q83" s="166">
        <v>95.225779294362368</v>
      </c>
    </row>
    <row r="84" spans="2:17" s="139" customFormat="1">
      <c r="B84" s="121" t="s">
        <v>3</v>
      </c>
      <c r="C84" s="108" t="s">
        <v>55</v>
      </c>
      <c r="D84" s="108">
        <v>61431.04556609405</v>
      </c>
      <c r="E84" s="108">
        <v>58733.432002596557</v>
      </c>
      <c r="F84" s="108">
        <v>64474.753380364491</v>
      </c>
      <c r="G84" s="108"/>
      <c r="H84" s="108"/>
      <c r="I84" s="108"/>
      <c r="J84" s="108"/>
      <c r="K84" s="108"/>
      <c r="L84" s="108"/>
      <c r="M84" s="108"/>
      <c r="N84" s="108"/>
      <c r="O84" s="108"/>
      <c r="P84" s="108">
        <v>60871.92554846323</v>
      </c>
      <c r="Q84" s="169">
        <v>76.837148201841941</v>
      </c>
    </row>
    <row r="85" spans="2:17" s="139" customFormat="1">
      <c r="B85" s="122" t="s">
        <v>107</v>
      </c>
      <c r="C85" s="109" t="s">
        <v>108</v>
      </c>
      <c r="D85" s="110">
        <v>35867.601116310536</v>
      </c>
      <c r="E85" s="110">
        <v>30083.014837419763</v>
      </c>
      <c r="F85" s="110">
        <v>45107.898513098888</v>
      </c>
      <c r="G85" s="110"/>
      <c r="H85" s="110"/>
      <c r="I85" s="110"/>
      <c r="J85" s="110"/>
      <c r="K85" s="110"/>
      <c r="L85" s="110"/>
      <c r="M85" s="110"/>
      <c r="N85" s="110"/>
      <c r="O85" s="110"/>
      <c r="P85" s="110">
        <v>35167.873874870071</v>
      </c>
      <c r="Q85" s="170">
        <v>44.391550168980928</v>
      </c>
    </row>
    <row r="86" spans="2:17" s="139" customFormat="1">
      <c r="B86" s="121" t="s">
        <v>70</v>
      </c>
      <c r="C86" s="108" t="s">
        <v>56</v>
      </c>
      <c r="D86" s="108">
        <v>54729.874986160539</v>
      </c>
      <c r="E86" s="108">
        <v>50201.407131802334</v>
      </c>
      <c r="F86" s="108">
        <v>56802.074010889293</v>
      </c>
      <c r="G86" s="108"/>
      <c r="H86" s="108"/>
      <c r="I86" s="108"/>
      <c r="J86" s="108"/>
      <c r="K86" s="108"/>
      <c r="L86" s="108"/>
      <c r="M86" s="108"/>
      <c r="N86" s="108"/>
      <c r="O86" s="108"/>
      <c r="P86" s="108">
        <v>53226.834957542233</v>
      </c>
      <c r="Q86" s="169">
        <v>67.186936655906479</v>
      </c>
    </row>
    <row r="87" spans="2:17" s="139" customFormat="1">
      <c r="B87" s="122" t="s">
        <v>6</v>
      </c>
      <c r="C87" s="109" t="s">
        <v>57</v>
      </c>
      <c r="D87" s="110">
        <v>42865.201503324657</v>
      </c>
      <c r="E87" s="110">
        <v>36153.584841729826</v>
      </c>
      <c r="F87" s="110">
        <v>53407.574967686342</v>
      </c>
      <c r="G87" s="110"/>
      <c r="H87" s="110"/>
      <c r="I87" s="110"/>
      <c r="J87" s="110"/>
      <c r="K87" s="110"/>
      <c r="L87" s="110"/>
      <c r="M87" s="110"/>
      <c r="N87" s="110"/>
      <c r="O87" s="110"/>
      <c r="P87" s="110">
        <v>41861.424601661965</v>
      </c>
      <c r="Q87" s="170">
        <v>52.840656132970594</v>
      </c>
    </row>
    <row r="88" spans="2:17" s="139" customFormat="1">
      <c r="B88" s="121" t="s">
        <v>7</v>
      </c>
      <c r="C88" s="108" t="s">
        <v>58</v>
      </c>
      <c r="D88" s="108">
        <v>51966.476973778481</v>
      </c>
      <c r="E88" s="108">
        <v>53048.055987894506</v>
      </c>
      <c r="F88" s="108">
        <v>49529.808758513565</v>
      </c>
      <c r="G88" s="108"/>
      <c r="H88" s="108"/>
      <c r="I88" s="108"/>
      <c r="J88" s="108"/>
      <c r="K88" s="108"/>
      <c r="L88" s="108"/>
      <c r="M88" s="108"/>
      <c r="N88" s="108"/>
      <c r="O88" s="108"/>
      <c r="P88" s="108">
        <v>51897.902779265605</v>
      </c>
      <c r="Q88" s="169">
        <v>65.509457952671738</v>
      </c>
    </row>
    <row r="89" spans="2:17" s="139" customFormat="1">
      <c r="B89" s="140" t="s">
        <v>8</v>
      </c>
      <c r="C89" s="109" t="s">
        <v>59</v>
      </c>
      <c r="D89" s="110">
        <v>57418.411492499363</v>
      </c>
      <c r="E89" s="110">
        <v>50175.140499704568</v>
      </c>
      <c r="F89" s="110">
        <v>52815.397592778332</v>
      </c>
      <c r="G89" s="110"/>
      <c r="H89" s="110"/>
      <c r="I89" s="110"/>
      <c r="J89" s="110"/>
      <c r="K89" s="110"/>
      <c r="L89" s="110"/>
      <c r="M89" s="110"/>
      <c r="N89" s="110"/>
      <c r="O89" s="110"/>
      <c r="P89" s="110">
        <v>53339.690506103623</v>
      </c>
      <c r="Q89" s="170">
        <v>67.329391464622987</v>
      </c>
    </row>
    <row r="90" spans="2:17" s="139" customFormat="1">
      <c r="B90" s="121" t="s">
        <v>71</v>
      </c>
      <c r="C90" s="108" t="s">
        <v>60</v>
      </c>
      <c r="D90" s="108">
        <v>47916.412133493759</v>
      </c>
      <c r="E90" s="108">
        <v>48026.40532808868</v>
      </c>
      <c r="F90" s="108">
        <v>55615.534777344277</v>
      </c>
      <c r="G90" s="108"/>
      <c r="H90" s="108"/>
      <c r="I90" s="108"/>
      <c r="J90" s="108"/>
      <c r="K90" s="108"/>
      <c r="L90" s="108"/>
      <c r="M90" s="108"/>
      <c r="N90" s="108"/>
      <c r="O90" s="108"/>
      <c r="P90" s="108">
        <v>49393.130240231985</v>
      </c>
      <c r="Q90" s="169">
        <v>62.347744616687265</v>
      </c>
    </row>
    <row r="91" spans="2:17" s="139" customFormat="1">
      <c r="B91" s="140" t="s">
        <v>66</v>
      </c>
      <c r="C91" s="109" t="s">
        <v>67</v>
      </c>
      <c r="D91" s="110">
        <v>44170.47322161022</v>
      </c>
      <c r="E91" s="110">
        <v>52040.056255493699</v>
      </c>
      <c r="F91" s="110">
        <v>58347.779429250892</v>
      </c>
      <c r="G91" s="110"/>
      <c r="H91" s="110"/>
      <c r="I91" s="110"/>
      <c r="J91" s="110"/>
      <c r="K91" s="110"/>
      <c r="L91" s="110"/>
      <c r="M91" s="110"/>
      <c r="N91" s="110"/>
      <c r="O91" s="110">
        <v>59964.639999999999</v>
      </c>
      <c r="P91" s="110">
        <v>50098.774558744874</v>
      </c>
      <c r="Q91" s="170">
        <v>63.238462243751577</v>
      </c>
    </row>
    <row r="92" spans="2:17" s="139" customFormat="1">
      <c r="B92" s="121" t="s">
        <v>64</v>
      </c>
      <c r="C92" s="108" t="s">
        <v>65</v>
      </c>
      <c r="D92" s="108">
        <v>39542.295907660024</v>
      </c>
      <c r="E92" s="108">
        <v>46574.218753509267</v>
      </c>
      <c r="F92" s="108">
        <v>53563.065585851145</v>
      </c>
      <c r="G92" s="108"/>
      <c r="H92" s="108"/>
      <c r="I92" s="108"/>
      <c r="J92" s="108"/>
      <c r="K92" s="108"/>
      <c r="L92" s="108"/>
      <c r="M92" s="108"/>
      <c r="N92" s="108"/>
      <c r="O92" s="108">
        <v>69097.55672969966</v>
      </c>
      <c r="P92" s="108">
        <v>48199.814267105969</v>
      </c>
      <c r="Q92" s="169">
        <v>60.84145094431593</v>
      </c>
    </row>
    <row r="93" spans="2:17" s="139" customFormat="1">
      <c r="B93" s="140" t="s">
        <v>9</v>
      </c>
      <c r="C93" s="109" t="s">
        <v>61</v>
      </c>
      <c r="D93" s="110">
        <v>42930.874936843502</v>
      </c>
      <c r="E93" s="110">
        <v>42398.097918770334</v>
      </c>
      <c r="F93" s="110">
        <v>46114.596827249574</v>
      </c>
      <c r="G93" s="110"/>
      <c r="H93" s="110"/>
      <c r="I93" s="110"/>
      <c r="J93" s="110"/>
      <c r="K93" s="110"/>
      <c r="L93" s="110"/>
      <c r="M93" s="110"/>
      <c r="N93" s="110"/>
      <c r="O93" s="110"/>
      <c r="P93" s="110">
        <v>43376.151783290807</v>
      </c>
      <c r="Q93" s="170">
        <v>54.752659341206744</v>
      </c>
    </row>
    <row r="94" spans="2:17">
      <c r="B94" s="64" t="s">
        <v>94</v>
      </c>
      <c r="C94" s="49"/>
      <c r="D94" s="49">
        <v>60722.329371078689</v>
      </c>
      <c r="E94" s="49">
        <v>57152.597625915703</v>
      </c>
      <c r="F94" s="49">
        <v>66986.888913663293</v>
      </c>
      <c r="G94" s="49"/>
      <c r="H94" s="49"/>
      <c r="I94" s="49"/>
      <c r="J94" s="49"/>
      <c r="K94" s="49"/>
      <c r="L94" s="49"/>
      <c r="M94" s="49"/>
      <c r="N94" s="49">
        <v>115577.41744778212</v>
      </c>
      <c r="O94" s="49">
        <v>103430.45614925594</v>
      </c>
      <c r="P94" s="49">
        <v>64275.44439710302</v>
      </c>
      <c r="Q94" s="171">
        <v>81.133327102450096</v>
      </c>
    </row>
    <row r="95" spans="2:17">
      <c r="B95" s="64" t="s">
        <v>95</v>
      </c>
      <c r="C95" s="88"/>
      <c r="D95" s="88">
        <v>78.589696979329176</v>
      </c>
      <c r="E95" s="88">
        <v>71.76548585589255</v>
      </c>
      <c r="F95" s="88">
        <v>79.805200164005925</v>
      </c>
      <c r="G95" s="88"/>
      <c r="H95" s="88"/>
      <c r="I95" s="88"/>
      <c r="J95" s="88"/>
      <c r="K95" s="88"/>
      <c r="L95" s="88"/>
      <c r="M95" s="88"/>
      <c r="N95" s="88">
        <v>151.50143855885869</v>
      </c>
      <c r="O95" s="88">
        <v>139.06989922318039</v>
      </c>
      <c r="P95" s="88">
        <v>81.133327102450096</v>
      </c>
      <c r="Q95" s="65" t="s">
        <v>105</v>
      </c>
    </row>
    <row r="96" spans="2:17">
      <c r="B96" s="66" t="s">
        <v>11</v>
      </c>
      <c r="C96" s="67"/>
      <c r="D96" s="67">
        <v>772.65</v>
      </c>
      <c r="E96" s="67">
        <v>796.38</v>
      </c>
      <c r="F96" s="67">
        <v>839.38</v>
      </c>
      <c r="G96" s="67">
        <v>853.38</v>
      </c>
      <c r="H96" s="67">
        <v>821.81</v>
      </c>
      <c r="I96" s="67">
        <v>793.72</v>
      </c>
      <c r="J96" s="67">
        <v>784.73</v>
      </c>
      <c r="K96" s="67">
        <v>784.66</v>
      </c>
      <c r="L96" s="67">
        <v>773.4</v>
      </c>
      <c r="M96" s="67">
        <v>788.27</v>
      </c>
      <c r="N96" s="67">
        <v>762.88</v>
      </c>
      <c r="O96" s="67">
        <v>743.73</v>
      </c>
      <c r="P96" s="67">
        <v>792.22</v>
      </c>
      <c r="Q96" s="67">
        <v>0</v>
      </c>
    </row>
    <row r="98" spans="2:16">
      <c r="B98" s="209" t="s">
        <v>112</v>
      </c>
      <c r="C98" s="209"/>
      <c r="D98" s="209"/>
      <c r="E98" s="209"/>
      <c r="F98" s="209"/>
      <c r="G98" s="209"/>
      <c r="H98" s="209"/>
      <c r="I98" s="209"/>
      <c r="J98" s="209"/>
      <c r="K98" s="209"/>
      <c r="L98" s="209"/>
      <c r="M98" s="209"/>
      <c r="N98" s="209"/>
      <c r="O98" s="209"/>
      <c r="P98" s="209"/>
    </row>
    <row r="99" spans="2:16">
      <c r="B99" s="209"/>
      <c r="C99" s="209"/>
      <c r="D99" s="209"/>
      <c r="E99" s="209"/>
      <c r="F99" s="209"/>
      <c r="G99" s="209"/>
      <c r="H99" s="209"/>
      <c r="I99" s="209"/>
      <c r="J99" s="209"/>
      <c r="K99" s="209"/>
      <c r="L99" s="209"/>
      <c r="M99" s="209"/>
      <c r="N99" s="209"/>
      <c r="O99" s="209"/>
      <c r="P99" s="209"/>
    </row>
    <row r="100" spans="2:16" ht="72" customHeight="1">
      <c r="B100" s="209"/>
      <c r="C100" s="209"/>
      <c r="D100" s="209"/>
      <c r="E100" s="209"/>
      <c r="F100" s="209"/>
      <c r="G100" s="209"/>
      <c r="H100" s="209"/>
      <c r="I100" s="209"/>
      <c r="J100" s="209"/>
      <c r="K100" s="209"/>
      <c r="L100" s="209"/>
      <c r="M100" s="209"/>
      <c r="N100" s="209"/>
      <c r="O100" s="209"/>
      <c r="P100" s="209"/>
    </row>
  </sheetData>
  <mergeCells count="10">
    <mergeCell ref="B8:P8"/>
    <mergeCell ref="B10:P10"/>
    <mergeCell ref="B12:P12"/>
    <mergeCell ref="B33:P33"/>
    <mergeCell ref="B42:P44"/>
    <mergeCell ref="B98:P100"/>
    <mergeCell ref="B72:Q72"/>
    <mergeCell ref="B45:Q45"/>
    <mergeCell ref="B47:Q47"/>
    <mergeCell ref="B74:Q74"/>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0"/>
  <sheetViews>
    <sheetView showGridLines="0" workbookViewId="0">
      <selection activeCell="J24" sqref="J24"/>
    </sheetView>
  </sheetViews>
  <sheetFormatPr baseColWidth="10" defaultRowHeight="15"/>
  <cols>
    <col min="2" max="2" width="39.85546875" bestFit="1" customWidth="1"/>
    <col min="3" max="3" width="19.85546875" customWidth="1"/>
  </cols>
  <sheetData>
    <row r="8" spans="2:6" ht="15.75" thickBot="1"/>
    <row r="9" spans="2:6" ht="15.75" thickBot="1">
      <c r="B9" s="219" t="s">
        <v>143</v>
      </c>
      <c r="C9" s="220"/>
      <c r="D9" s="220"/>
      <c r="E9" s="220"/>
      <c r="F9" s="221"/>
    </row>
    <row r="10" spans="2:6" ht="30">
      <c r="B10" s="185" t="s">
        <v>122</v>
      </c>
      <c r="C10" s="186" t="s">
        <v>140</v>
      </c>
      <c r="D10" s="186" t="s">
        <v>123</v>
      </c>
      <c r="E10" s="186" t="s">
        <v>124</v>
      </c>
      <c r="F10" s="186" t="s">
        <v>125</v>
      </c>
    </row>
    <row r="11" spans="2:6" ht="15.75" thickBot="1">
      <c r="B11" s="172" t="s">
        <v>126</v>
      </c>
      <c r="C11" s="173">
        <v>19</v>
      </c>
      <c r="D11" s="174">
        <v>1.0999999999999999E-2</v>
      </c>
      <c r="E11" s="173">
        <v>10</v>
      </c>
      <c r="F11" s="173">
        <v>9</v>
      </c>
    </row>
    <row r="12" spans="2:6" ht="15.75" thickBot="1">
      <c r="B12" s="172" t="s">
        <v>127</v>
      </c>
      <c r="C12" s="173">
        <v>48</v>
      </c>
      <c r="D12" s="174">
        <v>2.9000000000000001E-2</v>
      </c>
      <c r="E12" s="173">
        <v>20</v>
      </c>
      <c r="F12" s="173">
        <v>28</v>
      </c>
    </row>
    <row r="13" spans="2:6" ht="15.75" thickBot="1">
      <c r="B13" s="172" t="s">
        <v>49</v>
      </c>
      <c r="C13" s="173">
        <v>115</v>
      </c>
      <c r="D13" s="174">
        <v>6.8000000000000005E-2</v>
      </c>
      <c r="E13" s="173">
        <v>34</v>
      </c>
      <c r="F13" s="173">
        <v>81</v>
      </c>
    </row>
    <row r="14" spans="2:6" ht="15.75" thickBot="1">
      <c r="B14" s="172" t="s">
        <v>128</v>
      </c>
      <c r="C14" s="173">
        <v>65</v>
      </c>
      <c r="D14" s="174">
        <v>3.9E-2</v>
      </c>
      <c r="E14" s="173">
        <v>35</v>
      </c>
      <c r="F14" s="173">
        <v>30</v>
      </c>
    </row>
    <row r="15" spans="2:6" ht="15.75" thickBot="1">
      <c r="B15" s="172" t="s">
        <v>77</v>
      </c>
      <c r="C15" s="173">
        <v>71</v>
      </c>
      <c r="D15" s="174">
        <v>4.2000000000000003E-2</v>
      </c>
      <c r="E15" s="173">
        <v>29</v>
      </c>
      <c r="F15" s="173">
        <v>42</v>
      </c>
    </row>
    <row r="16" spans="2:6" ht="15.75" thickBot="1">
      <c r="B16" s="172" t="s">
        <v>129</v>
      </c>
      <c r="C16" s="173">
        <v>139</v>
      </c>
      <c r="D16" s="174">
        <v>8.3000000000000004E-2</v>
      </c>
      <c r="E16" s="173">
        <v>56</v>
      </c>
      <c r="F16" s="173">
        <v>83</v>
      </c>
    </row>
    <row r="17" spans="2:6" ht="15.75" thickBot="1">
      <c r="B17" s="172" t="s">
        <v>130</v>
      </c>
      <c r="C17" s="173">
        <v>196</v>
      </c>
      <c r="D17" s="174">
        <v>0.11700000000000001</v>
      </c>
      <c r="E17" s="173">
        <v>46</v>
      </c>
      <c r="F17" s="173">
        <v>150</v>
      </c>
    </row>
    <row r="18" spans="2:6" ht="15.75" thickBot="1">
      <c r="B18" s="172" t="s">
        <v>131</v>
      </c>
      <c r="C18" s="173">
        <v>49</v>
      </c>
      <c r="D18" s="174">
        <v>2.9000000000000001E-2</v>
      </c>
      <c r="E18" s="173">
        <v>16</v>
      </c>
      <c r="F18" s="173">
        <v>33</v>
      </c>
    </row>
    <row r="19" spans="2:6" ht="15.75" thickBot="1">
      <c r="B19" s="172" t="s">
        <v>132</v>
      </c>
      <c r="C19" s="173">
        <v>84</v>
      </c>
      <c r="D19" s="174">
        <v>0.05</v>
      </c>
      <c r="E19" s="173">
        <v>32</v>
      </c>
      <c r="F19" s="173">
        <v>52</v>
      </c>
    </row>
    <row r="20" spans="2:6" ht="15.75" thickBot="1">
      <c r="B20" s="172" t="s">
        <v>133</v>
      </c>
      <c r="C20" s="173">
        <v>288</v>
      </c>
      <c r="D20" s="174">
        <v>0.17100000000000001</v>
      </c>
      <c r="E20" s="173">
        <v>108</v>
      </c>
      <c r="F20" s="173">
        <v>180</v>
      </c>
    </row>
    <row r="21" spans="2:6" ht="15.75" thickBot="1">
      <c r="B21" s="172" t="s">
        <v>134</v>
      </c>
      <c r="C21" s="173">
        <v>7</v>
      </c>
      <c r="D21" s="174">
        <v>4.0000000000000001E-3</v>
      </c>
      <c r="E21" s="173">
        <v>1</v>
      </c>
      <c r="F21" s="173">
        <v>6</v>
      </c>
    </row>
    <row r="22" spans="2:6" ht="15.75" thickBot="1">
      <c r="B22" s="172" t="s">
        <v>135</v>
      </c>
      <c r="C22" s="173">
        <v>240</v>
      </c>
      <c r="D22" s="174">
        <v>0.14299999999999999</v>
      </c>
      <c r="E22" s="173">
        <v>103</v>
      </c>
      <c r="F22" s="173">
        <v>137</v>
      </c>
    </row>
    <row r="23" spans="2:6" ht="15.75" thickBot="1">
      <c r="B23" s="172" t="s">
        <v>136</v>
      </c>
      <c r="C23" s="173">
        <v>147</v>
      </c>
      <c r="D23" s="174">
        <v>8.6999999999999994E-2</v>
      </c>
      <c r="E23" s="173">
        <v>51</v>
      </c>
      <c r="F23" s="173">
        <v>96</v>
      </c>
    </row>
    <row r="24" spans="2:6" ht="15.75" thickBot="1">
      <c r="B24" s="172" t="s">
        <v>137</v>
      </c>
      <c r="C24" s="173">
        <v>104</v>
      </c>
      <c r="D24" s="174">
        <v>6.2E-2</v>
      </c>
      <c r="E24" s="173">
        <v>50</v>
      </c>
      <c r="F24" s="173">
        <v>54</v>
      </c>
    </row>
    <row r="25" spans="2:6" ht="15.75" thickBot="1">
      <c r="B25" s="172" t="s">
        <v>138</v>
      </c>
      <c r="C25" s="173">
        <v>34</v>
      </c>
      <c r="D25" s="174">
        <v>0.02</v>
      </c>
      <c r="E25" s="173">
        <v>11</v>
      </c>
      <c r="F25" s="173">
        <v>23</v>
      </c>
    </row>
    <row r="26" spans="2:6" ht="15.75" thickBot="1">
      <c r="B26" s="175" t="s">
        <v>139</v>
      </c>
      <c r="C26" s="176">
        <v>76</v>
      </c>
      <c r="D26" s="177">
        <v>4.4999999999999998E-2</v>
      </c>
      <c r="E26" s="176">
        <v>37</v>
      </c>
      <c r="F26" s="176">
        <v>39</v>
      </c>
    </row>
    <row r="27" spans="2:6" ht="15.75" thickBot="1">
      <c r="B27" s="178" t="s">
        <v>0</v>
      </c>
      <c r="C27" s="179">
        <v>1682</v>
      </c>
      <c r="D27" s="180">
        <v>1</v>
      </c>
      <c r="E27" s="179">
        <v>639</v>
      </c>
      <c r="F27" s="179">
        <v>1043</v>
      </c>
    </row>
    <row r="28" spans="2:6" ht="15.75" thickBot="1">
      <c r="B28" s="181"/>
      <c r="C28" s="181"/>
      <c r="D28" s="181"/>
      <c r="E28" s="181"/>
      <c r="F28" s="181"/>
    </row>
    <row r="29" spans="2:6" ht="24.75" thickBot="1">
      <c r="B29" s="182" t="s">
        <v>141</v>
      </c>
      <c r="C29" s="183">
        <v>976</v>
      </c>
      <c r="D29" s="180">
        <v>0.58026159334126037</v>
      </c>
      <c r="E29" s="181"/>
      <c r="F29" s="181"/>
    </row>
    <row r="30" spans="2:6" ht="24.75" thickBot="1">
      <c r="B30" s="184" t="s">
        <v>142</v>
      </c>
      <c r="C30" s="173">
        <v>706</v>
      </c>
      <c r="D30" s="180">
        <v>0.41973840665873957</v>
      </c>
      <c r="E30" s="181"/>
      <c r="F30" s="181"/>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2" t="s">
        <v>25</v>
      </c>
      <c r="C8" s="222"/>
      <c r="D8" s="223"/>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144</v>
      </c>
      <c r="D13" s="91" t="s">
        <v>145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2021-02-10T11:26:28Z</dcterms:modified>
</cp:coreProperties>
</file>