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ena\Documents\"/>
    </mc:Choice>
  </mc:AlternateContent>
  <xr:revisionPtr revIDLastSave="0" documentId="8_{FFDA8C41-920F-4DDD-A616-EC91A1460F93}" xr6:coauthVersionLast="46" xr6:coauthVersionMax="46" xr10:uidLastSave="{00000000-0000-0000-0000-000000000000}"/>
  <bookViews>
    <workbookView xWindow="20370" yWindow="-120" windowWidth="29040" windowHeight="15840" activeTab="4" xr2:uid="{00000000-000D-0000-FFFF-FFFF00000000}"/>
  </bookViews>
  <sheets>
    <sheet name="ESF CLASIFICADO" sheetId="1" r:id="rId1"/>
    <sheet name="ER por función" sheetId="2" r:id="rId2"/>
    <sheet name="ER  integral" sheetId="28" r:id="rId3"/>
    <sheet name="EFE Directo " sheetId="31" r:id="rId4"/>
    <sheet name="Ec Patrimonio" sheetId="4" r:id="rId5"/>
  </sheets>
  <definedNames>
    <definedName name="_xlnm._FilterDatabase" localSheetId="3" hidden="1">'EFE Directo '!$A$10:$F$88</definedName>
    <definedName name="_xlnm._FilterDatabase" localSheetId="2" hidden="1">'ER  integral'!$A$11:$F$46</definedName>
    <definedName name="_xlnm._FilterDatabase" localSheetId="1" hidden="1">'ER por función'!$A$9:$G$43</definedName>
    <definedName name="_xlnm._FilterDatabase" localSheetId="0" hidden="1">'ESF CLASIFICADO'!$A$47:$E$80</definedName>
    <definedName name="_xlnm.Print_Area" localSheetId="4">'Ec Patrimonio'!$A$2:$W$51</definedName>
    <definedName name="_xlnm.Print_Area" localSheetId="2">'ER  integral'!$A$4:$F$46</definedName>
    <definedName name="_xlnm.Print_Area" localSheetId="1">'ER por función'!$A$1:$G$43</definedName>
    <definedName name="_xlnm.Print_Area" localSheetId="0">'ESF CLASIFICADO'!$A$1:$E$80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2" i="31" l="1"/>
  <c r="F82" i="31"/>
  <c r="G60" i="31"/>
  <c r="F60" i="31"/>
  <c r="G26" i="31"/>
  <c r="G33" i="31" s="1"/>
  <c r="G83" i="31" s="1"/>
  <c r="G86" i="31" s="1"/>
  <c r="G88" i="31" s="1"/>
  <c r="F26" i="31"/>
  <c r="F33" i="31" s="1"/>
  <c r="F83" i="31" s="1"/>
  <c r="F86" i="31" s="1"/>
  <c r="F88" i="31" s="1"/>
  <c r="E26" i="31" l="1"/>
  <c r="E33" i="31" s="1"/>
  <c r="D26" i="31"/>
  <c r="D33" i="31" s="1"/>
  <c r="E82" i="31"/>
  <c r="D82" i="31"/>
  <c r="E60" i="31"/>
  <c r="D60" i="31"/>
  <c r="A63" i="31"/>
  <c r="A64" i="31" s="1"/>
  <c r="A65" i="31" s="1"/>
  <c r="A66" i="31" s="1"/>
  <c r="A67" i="31" s="1"/>
  <c r="A68" i="31" s="1"/>
  <c r="A69" i="31" s="1"/>
  <c r="A70" i="31" s="1"/>
  <c r="A71" i="31" s="1"/>
  <c r="A72" i="31" s="1"/>
  <c r="A73" i="31" s="1"/>
  <c r="A74" i="31" s="1"/>
  <c r="A75" i="31" s="1"/>
  <c r="A76" i="31" s="1"/>
  <c r="A77" i="31" s="1"/>
  <c r="A78" i="31" s="1"/>
  <c r="A79" i="31" s="1"/>
  <c r="A80" i="31" s="1"/>
  <c r="A81" i="31" s="1"/>
  <c r="A38" i="31"/>
  <c r="A39" i="31" s="1"/>
  <c r="A40" i="31" s="1"/>
  <c r="A41" i="31" s="1"/>
  <c r="A42" i="31" s="1"/>
  <c r="A43" i="31" s="1"/>
  <c r="A44" i="31" s="1"/>
  <c r="A45" i="31" s="1"/>
  <c r="A46" i="31" s="1"/>
  <c r="A47" i="31" s="1"/>
  <c r="A48" i="31" s="1"/>
  <c r="A49" i="31" s="1"/>
  <c r="A50" i="31" s="1"/>
  <c r="A51" i="31" s="1"/>
  <c r="A52" i="31" s="1"/>
  <c r="A53" i="31" s="1"/>
  <c r="A54" i="31" s="1"/>
  <c r="A55" i="31" s="1"/>
  <c r="A56" i="31" s="1"/>
  <c r="A57" i="31" s="1"/>
  <c r="A58" i="31" s="1"/>
  <c r="A59" i="31" s="1"/>
  <c r="D83" i="31" l="1"/>
  <c r="D86" i="31" s="1"/>
  <c r="D88" i="31" s="1"/>
  <c r="E83" i="31"/>
  <c r="E86" i="31" s="1"/>
  <c r="E88" i="31" s="1"/>
  <c r="D13" i="2"/>
  <c r="D27" i="2" s="1"/>
  <c r="D29" i="2" s="1"/>
  <c r="D31" i="2" s="1"/>
  <c r="E13" i="2"/>
  <c r="E27" i="2" s="1"/>
  <c r="E29" i="2" s="1"/>
  <c r="E31" i="2" s="1"/>
  <c r="F13" i="2"/>
  <c r="F27" i="2" s="1"/>
  <c r="F29" i="2" s="1"/>
  <c r="F31" i="2" s="1"/>
  <c r="G13" i="2"/>
  <c r="G27" i="2" s="1"/>
  <c r="G29" i="2" s="1"/>
  <c r="G31" i="2" s="1"/>
  <c r="D34" i="2"/>
  <c r="E34" i="2"/>
  <c r="F34" i="2"/>
  <c r="G34" i="2"/>
  <c r="D39" i="2"/>
  <c r="E39" i="2"/>
  <c r="F39" i="2"/>
  <c r="G39" i="2"/>
  <c r="D43" i="2"/>
  <c r="E43" i="2"/>
  <c r="F43" i="2"/>
  <c r="G43" i="2"/>
  <c r="E19" i="1" l="1"/>
  <c r="D19" i="1"/>
  <c r="F46" i="28" l="1"/>
  <c r="E46" i="28"/>
  <c r="D46" i="28"/>
  <c r="C46" i="28"/>
  <c r="C40" i="28"/>
  <c r="F40" i="28"/>
  <c r="E40" i="28"/>
  <c r="D40" i="28"/>
  <c r="F26" i="28"/>
  <c r="C26" i="28"/>
  <c r="E26" i="28"/>
  <c r="D26" i="28"/>
  <c r="F21" i="28"/>
  <c r="E21" i="28"/>
  <c r="D21" i="28"/>
  <c r="C21" i="28"/>
  <c r="F17" i="28"/>
  <c r="E17" i="28"/>
  <c r="D17" i="28"/>
  <c r="C17" i="28"/>
  <c r="E77" i="1"/>
  <c r="E79" i="1" s="1"/>
  <c r="D77" i="1"/>
  <c r="D79" i="1" s="1"/>
  <c r="E68" i="1"/>
  <c r="D68" i="1"/>
  <c r="E57" i="1"/>
  <c r="E59" i="1" s="1"/>
  <c r="D57" i="1"/>
  <c r="D59" i="1" s="1"/>
  <c r="E35" i="1"/>
  <c r="D35" i="1"/>
  <c r="D31" i="28" l="1"/>
  <c r="D41" i="28" s="1"/>
  <c r="D42" i="28" s="1"/>
  <c r="C31" i="28"/>
  <c r="F31" i="28"/>
  <c r="F41" i="28" s="1"/>
  <c r="F42" i="28" s="1"/>
  <c r="E31" i="28"/>
  <c r="E41" i="28" s="1"/>
  <c r="E42" i="28" s="1"/>
  <c r="C41" i="28"/>
  <c r="C42" i="28" s="1"/>
  <c r="D69" i="1"/>
  <c r="D80" i="1" s="1"/>
  <c r="E69" i="1"/>
  <c r="E80" i="1" s="1"/>
  <c r="E22" i="1"/>
  <c r="D22" i="1"/>
  <c r="D23" i="1" s="1"/>
  <c r="E23" i="1" l="1"/>
  <c r="E36" i="1" s="1"/>
  <c r="D36" i="1"/>
</calcChain>
</file>

<file path=xl/sharedStrings.xml><?xml version="1.0" encoding="utf-8"?>
<sst xmlns="http://schemas.openxmlformats.org/spreadsheetml/2006/main" count="399" uniqueCount="273">
  <si>
    <t>Estado de Situación Financiera Clasificado (Presentación)</t>
  </si>
  <si>
    <t xml:space="preserve">Activos </t>
  </si>
  <si>
    <t xml:space="preserve">Activos, Corriente </t>
  </si>
  <si>
    <t>Título</t>
  </si>
  <si>
    <t>Efectivo y Equivalentes al Efectivo</t>
  </si>
  <si>
    <t>Otros Activos Financieros, Corriente</t>
  </si>
  <si>
    <t>Otros Activos No Financieros, Corriente</t>
  </si>
  <si>
    <t>Deudores Comerciales y Otras Cuentas por Cobrar, Neto, Corriente</t>
  </si>
  <si>
    <t>Cuentas por Cobrar a Entidades Relacionadas, Corriente</t>
  </si>
  <si>
    <t>Inventarios</t>
  </si>
  <si>
    <t>Activos por impuestos corrientes</t>
  </si>
  <si>
    <t>Total de activos corrientes distintos de los activos o grupos de activos para su disposición clasificados como mantenidos para la venta o como mantenidos para distribuir a los propietarios</t>
  </si>
  <si>
    <t>Activos no corrientes o grupos de activos para su disposición clasificados como mantenidos para la venta</t>
  </si>
  <si>
    <t>Activos no corrientes o grupos de activos para su disposición clasificados como mantenidos para distribuir a los propietarios</t>
  </si>
  <si>
    <t>Activos no corrientes o grupos de activos para su disposición clasificados como mantenidos para la venta o como mantenidos para distribuir a los propietarios</t>
  </si>
  <si>
    <t>Activos corrientes totales</t>
  </si>
  <si>
    <t xml:space="preserve">Activos, No Corrientes </t>
  </si>
  <si>
    <t>Otros Activos Financieros, No Corriente</t>
  </si>
  <si>
    <t>Otros activos no financieros no corrientes</t>
  </si>
  <si>
    <t>Derechos por cobrar no corrientes</t>
  </si>
  <si>
    <t>Cuentas por Cobrar a Entidades Relacionadas, No Corriente</t>
  </si>
  <si>
    <t>Inversiones  Contabilizadas utilizando el Método de la Participación</t>
  </si>
  <si>
    <t>Activos intangibles distintos de la plusvalía</t>
  </si>
  <si>
    <t>Plusvalía</t>
  </si>
  <si>
    <t>Propiedades, Planta y Equipo, Neto</t>
  </si>
  <si>
    <t>Propiedades de Inversión</t>
  </si>
  <si>
    <t>Activos por Impuestos Diferidos</t>
  </si>
  <si>
    <t>Total Activos No Corrientes</t>
  </si>
  <si>
    <t>Total de Activos</t>
  </si>
  <si>
    <t xml:space="preserve">Pasivos,  </t>
  </si>
  <si>
    <t xml:space="preserve">Pasivos Corrientes </t>
  </si>
  <si>
    <t>Otros Pasivos Financieros, Corriente</t>
  </si>
  <si>
    <t>Cuentas por pagar comerciales y otras cuentas por pagar</t>
  </si>
  <si>
    <t>Cuentas por Pagar a Entidades Relacionadas, Corriente</t>
  </si>
  <si>
    <t>Otras provisiones corriente</t>
  </si>
  <si>
    <t>Pasivos por Impuestos corrientes</t>
  </si>
  <si>
    <t>Provisiones corrientes por beneficios a los empleados</t>
  </si>
  <si>
    <t>Otros pasivos no financieros corrientes</t>
  </si>
  <si>
    <t>Total de pasivos corrientes distintos de los pasivos incluidos en grupos de activos para su disposición clasificados como mantenidos para la venta</t>
  </si>
  <si>
    <t>Pasivos incluidos en grupos de activos para su disposición clasificados como mantenidos para la venta</t>
  </si>
  <si>
    <t>Pasivos corrientes totales</t>
  </si>
  <si>
    <t xml:space="preserve">Pasivos, No Corrientes </t>
  </si>
  <si>
    <t>Otros Pasivos Financieros, no Corriente</t>
  </si>
  <si>
    <t>Pasivos no corrientes</t>
  </si>
  <si>
    <t>Cuentas por Pagar a Entidades Relacionadas, No Corriente</t>
  </si>
  <si>
    <t xml:space="preserve">Otras provisiones No Corrientes </t>
  </si>
  <si>
    <t>Pasivo por impuestos diferidos</t>
  </si>
  <si>
    <t>Provisiones no corrientes por beneficios a los empleados</t>
  </si>
  <si>
    <t>Otros pasivos no financieros no corrientes</t>
  </si>
  <si>
    <t>Total de pasivos no corrientes</t>
  </si>
  <si>
    <t>Total pasivos</t>
  </si>
  <si>
    <t>Patrimonio</t>
  </si>
  <si>
    <t xml:space="preserve">Capital Emitido </t>
  </si>
  <si>
    <t>Ganancias (pérdidas) acumuladas</t>
  </si>
  <si>
    <t>Primas de emisión</t>
  </si>
  <si>
    <t>Acciones Propias en Cartera</t>
  </si>
  <si>
    <t>Otras participaciones en el patrimonio</t>
  </si>
  <si>
    <t>Otras Reservas</t>
  </si>
  <si>
    <t xml:space="preserve"> Patrimonio total</t>
  </si>
  <si>
    <t>Total de Patrimonio  y Pasivos</t>
  </si>
  <si>
    <t>Estado de Resultados Integral  (Presentación)</t>
  </si>
  <si>
    <t>Ganancia (pérdida)</t>
  </si>
  <si>
    <t>Componentes de otro resultado integral, antes de impuestos</t>
  </si>
  <si>
    <t>Diferencias de cambio por conversión</t>
  </si>
  <si>
    <t>Ganancias (pérdidas) por diferencias de cambio de conversión, antes de impuestos</t>
  </si>
  <si>
    <t>Ajustes de reclasificación en diferencias de cambio de conversión, antes de impuestos</t>
  </si>
  <si>
    <t>Otro resultado integral, antes de impuestos, diferencias de cambio por conversión</t>
  </si>
  <si>
    <t>Activos financieros disponibles para la venta</t>
  </si>
  <si>
    <t>Ganancias (pérdidas) por nuevas mediciones de activos financieros disponibles para la venta, antes de impuestos</t>
  </si>
  <si>
    <t>Ajustes de reclasificación, activos financieros disponibles para la venta, antes de impuestos</t>
  </si>
  <si>
    <t>Otro resultado integral. antes de impuestos, activos financieros disponibles para la venta</t>
  </si>
  <si>
    <t>Coberturas del flujo de efectivo</t>
  </si>
  <si>
    <t>Ganancias (pérdidas) por coberturas de flujos de efectivo, antes de impuestos</t>
  </si>
  <si>
    <t>Ajustes de reclasificación en coberturas de flujos de efectivo, antes de impuestos</t>
  </si>
  <si>
    <t>Ajustes por importes transferidos al importe inicial en libros de las partidas cubiertas</t>
  </si>
  <si>
    <t>Otro resultado integral, antes de impuestos, coberturas del flujo de efectivo</t>
  </si>
  <si>
    <t>Otro resultado integral, antes de impuestos, ganancias (pérdidas) procedentes de inversiones en instrumentos de patrimonio</t>
  </si>
  <si>
    <t>Otro resultado integral, antes de impuestos, ganancias (pérdidas) por revaluación</t>
  </si>
  <si>
    <t>Otro resultado integral, antes de impuestos, ganancias (pérdidas) actuariales por planes de beneficios definidos</t>
  </si>
  <si>
    <t>Participación en el otro resultado integral de asociadas y negocios conjuntos contabilizados utilizando el método de la participación</t>
  </si>
  <si>
    <t>Otros componentes de otro resultado integral, antes de impuestos</t>
  </si>
  <si>
    <t>Impuesto a las ganancias relacionado con componentes de otro resultado integral</t>
  </si>
  <si>
    <t>Impuesto a las ganancias relacionado con diferencias de cambio de conversión de otro resultado integral</t>
  </si>
  <si>
    <t>Impuesto a las ganancias relacionado con inversiones en instrumentos de patrimonio de otro resultado integral</t>
  </si>
  <si>
    <t>Impuesto a las ganancias relacionado con activos financieros disponibles para la venta de otro resultado integral</t>
  </si>
  <si>
    <t>Impuesto a las ganancias relacionado con coberturas de flujos de efectivo de otro resultado integral</t>
  </si>
  <si>
    <t>Impuesto a las ganancias relacionado con cambios en el superávit de revaluación de otro resultado integral</t>
  </si>
  <si>
    <t>Impuesto a las ganancias relacionado con planes de beneficios definidos de otro resultado integral</t>
  </si>
  <si>
    <t>Ajustes de reclasificación en el impuesto a las ganancias relacionado con componentes de otro resultado integral</t>
  </si>
  <si>
    <t>Suma de impuestos a las ganancias relacionados con componentes de otro resultado integral</t>
  </si>
  <si>
    <t>Otro resultado integral</t>
  </si>
  <si>
    <t>Resultado integral total</t>
  </si>
  <si>
    <t>Resultado integral atribuible a</t>
  </si>
  <si>
    <t>Resultado integral atribuible a los propietarios de la controladora</t>
  </si>
  <si>
    <t>Resultado integral atribuible a participaciones no controladoras</t>
  </si>
  <si>
    <t xml:space="preserve">Estado de Resultados por Función </t>
  </si>
  <si>
    <t xml:space="preserve">Ganancia (Pérdida) </t>
  </si>
  <si>
    <t>Costo de Ventas</t>
  </si>
  <si>
    <t xml:space="preserve"> Ganancia bruta</t>
  </si>
  <si>
    <t>Ganancias que surgen de la baja en cuentas de activos financieros medidos al costo amortizado</t>
  </si>
  <si>
    <t>Pérdidas que surgen de la baja en cuentas de activos financieros medidos al costo amortizado</t>
  </si>
  <si>
    <t>Otros Ingresos por función</t>
  </si>
  <si>
    <t>Costos de Distribución</t>
  </si>
  <si>
    <t>Gastos de Administración</t>
  </si>
  <si>
    <t>Otros Gastos por función</t>
  </si>
  <si>
    <t>Otras ganancias (pérdidas)</t>
  </si>
  <si>
    <t>Ingresos financieros</t>
  </si>
  <si>
    <t xml:space="preserve">Costos Financieros </t>
  </si>
  <si>
    <t xml:space="preserve"> Participación en las ganancias (pérdidas) de asociadas y negocios conjuntos que se contabilicen utilizando el método de la participación</t>
  </si>
  <si>
    <t>Diferencias de cambio</t>
  </si>
  <si>
    <t>Resultados por Unidades de Reajuste</t>
  </si>
  <si>
    <t>Ganancias (pérdidas) que surgen de la diferencia entre el valor libro anterior y el valor justo de activos financieros reclasificados medidos a valor razonable</t>
  </si>
  <si>
    <t>Ganancia (Pérdida) antes de Impuesto</t>
  </si>
  <si>
    <t>Gasto por Impuesto a las Ganancias</t>
  </si>
  <si>
    <t xml:space="preserve">Ganancia (pérdida) procedente de operaciones continuadas </t>
  </si>
  <si>
    <t xml:space="preserve">Ganancia (pérdida) procedente de operaciones discontinuadas </t>
  </si>
  <si>
    <t>Ganancia (Pérdida)</t>
  </si>
  <si>
    <t xml:space="preserve">Ganancia (pérdida), atribuible a los propietarios de la controladora </t>
  </si>
  <si>
    <t xml:space="preserve">Ganancia (pérdida), atribuible a participaciones no controladoras </t>
  </si>
  <si>
    <t xml:space="preserve">Ganancias por Acción </t>
  </si>
  <si>
    <t xml:space="preserve">Ganancia (pérdida) por acción básica en operaciones continuadas </t>
  </si>
  <si>
    <t xml:space="preserve">Ganancia (pérdidas) por acción básica en operaciones discontinuadas </t>
  </si>
  <si>
    <t>Ganancia (pérdida) por acción básica</t>
  </si>
  <si>
    <t xml:space="preserve">Ganancias (pérdida) diluida por acción procedente de operaciones continuadas </t>
  </si>
  <si>
    <t xml:space="preserve">Ganancias (pérdida) diluida por acción procedentes de operaciones discontinuadas </t>
  </si>
  <si>
    <t xml:space="preserve">Ganancias (pérdida) diluida por acción </t>
  </si>
  <si>
    <t xml:space="preserve">   ACUMULADO</t>
  </si>
  <si>
    <t>01-01-XXX1</t>
  </si>
  <si>
    <t>01-01-XXX0</t>
  </si>
  <si>
    <t>TRIMESTRAL</t>
  </si>
  <si>
    <t>Código SCJ</t>
  </si>
  <si>
    <t>Cobros a entidades relacionadas</t>
  </si>
  <si>
    <t>Flujos de efectivo netos procedentes de (utilizados en) actividades de inversión</t>
  </si>
  <si>
    <t>Importes procedentes de la emisión de acciones</t>
  </si>
  <si>
    <t>Importes procedentes de la emisión de otros instrumentos de patrimonio</t>
  </si>
  <si>
    <t>Pagos por adquirir o rescatar las acciones de la entidad</t>
  </si>
  <si>
    <t>Pagos por otras participaciones en el patrimonio</t>
  </si>
  <si>
    <t>Préstamos de entidades relacionadas</t>
  </si>
  <si>
    <t>Pagos de préstamos a entidades relacionadas</t>
  </si>
  <si>
    <t>Flujos de efectivo netos procedentes de (utilizados en) actividades de financiación</t>
  </si>
  <si>
    <t>Efectos de la variación en la tasa de cambio sobre el efectivo y equivalentes al efectivo</t>
  </si>
  <si>
    <t>Incremento (disminución) neto de efectivo y equivalentes al efectivo</t>
  </si>
  <si>
    <t>Efectivo y equivalentes al efectivo al final del periodo</t>
  </si>
  <si>
    <t>Importes procedentes de préstamos de largo plazo</t>
  </si>
  <si>
    <t>Importes procedentes de préstamos de corto plazo</t>
  </si>
  <si>
    <t>Estado de Cambios en el Patrimonio</t>
  </si>
  <si>
    <t>Cifras en M$</t>
  </si>
  <si>
    <t>*         Capital Social</t>
  </si>
  <si>
    <t>Capital emitido</t>
  </si>
  <si>
    <t>Acciones propias en cartera</t>
  </si>
  <si>
    <t>Superavit de Revaluación (1)</t>
  </si>
  <si>
    <t>Reservas por diferencias de cambio por conversión (2)</t>
  </si>
  <si>
    <t>Reservas de coberturas de flujo de caja                      (3)</t>
  </si>
  <si>
    <t>Reservas de ganancias y pérdidas por planes de beneficios definidos      (4)</t>
  </si>
  <si>
    <t>Reservas de ganancias o pérdidas en la remedición de activos financieros disponibles para la venta            (5)</t>
  </si>
  <si>
    <t>Otras reservas varias        (6)</t>
  </si>
  <si>
    <t>Otras reservas     (1 al 6)</t>
  </si>
  <si>
    <t>Ganancias (pérdidas) del ejercicio</t>
  </si>
  <si>
    <t>Dividendos Provisorios</t>
  </si>
  <si>
    <t>Patrimonio atribuible a los propietarios de la controladora (SUBTOTAL)</t>
  </si>
  <si>
    <t>Participaciones no controladoras</t>
  </si>
  <si>
    <t>Patrimonio total</t>
  </si>
  <si>
    <t>Saldo Inicial Período Actual 01/01/2012</t>
  </si>
  <si>
    <t>Incremento (disminución) por cambios en políticas contables</t>
  </si>
  <si>
    <t>Incremento (disminución) por correcciones de errores</t>
  </si>
  <si>
    <t>Saldo Inicial Reexpresado</t>
  </si>
  <si>
    <t>Cambios en patrimonio</t>
  </si>
  <si>
    <t>Resultado Integral</t>
  </si>
  <si>
    <t xml:space="preserve">Resultado integral </t>
  </si>
  <si>
    <t>Emisión de patrimonio</t>
  </si>
  <si>
    <t>Dividendos</t>
  </si>
  <si>
    <t>Incremento (disminución) por otras aportaciones de los propietarios</t>
  </si>
  <si>
    <t>Incremento (disminución) por otras distribuciones a los propietarios</t>
  </si>
  <si>
    <t>Incremento (disminución) por transferencias y otros cambios</t>
  </si>
  <si>
    <t>Incremento (disminución) por transacciones de acciones en cartera</t>
  </si>
  <si>
    <t>Incremento (disminución) por cambios en la participación de subsidiarias que no impliquen pérdida de control</t>
  </si>
  <si>
    <t>Total de cambios en patrimonio</t>
  </si>
  <si>
    <t xml:space="preserve"> (*) Aquellas Instituciones que por su naturaleza posean Capital Social, deberán adaptar el cuadro representativo del Estado de Cambio en el Patrimonio, en razón de sus propias cuentas.</t>
  </si>
  <si>
    <t>Superavit de Revaluación</t>
  </si>
  <si>
    <t>Reservas por diferencias de cambio por conversión</t>
  </si>
  <si>
    <t>Reservas de coberturas de flujo de caja</t>
  </si>
  <si>
    <t>Reservas de ganancias y pérdidas por planes de beneficios definidos</t>
  </si>
  <si>
    <t>Reservas de ganancias o pérdidas en la remedición de activos financieros disponibles para la venta</t>
  </si>
  <si>
    <t>Otras reservas varias</t>
  </si>
  <si>
    <t>Patrimonio atribuible a los propietarios de la controladora</t>
  </si>
  <si>
    <t>Saldo Inicial Período Anterior 01/01/2011</t>
  </si>
  <si>
    <t>Saldo Final Período Actual xx/xx/xxx1</t>
  </si>
  <si>
    <t>Saldo Final Período Anterior 31/12/xxx0</t>
  </si>
  <si>
    <t>Tipo de Moneda</t>
  </si>
  <si>
    <t>Tipo de estado</t>
  </si>
  <si>
    <t>ACTIVOS</t>
  </si>
  <si>
    <t>ESTADOS FINANCIEROS</t>
  </si>
  <si>
    <t>Razon Social:</t>
  </si>
  <si>
    <t>Rut:</t>
  </si>
  <si>
    <t>Código Sociedad Operadora:</t>
  </si>
  <si>
    <t>PASIVOS Y PATRIMONIO</t>
  </si>
  <si>
    <t>ESTADO DE SITUACIÓN FINANCIERA</t>
  </si>
  <si>
    <t>ESTADO DE RESULTADOS POR FUNCIÓN</t>
  </si>
  <si>
    <t>ESTADO DE RESULTADOS INTEGRAL</t>
  </si>
  <si>
    <t>ESTADO DE FLUJO DE EFECTIVO</t>
  </si>
  <si>
    <t>ESTADO DE CAMBIO EN EL PATRIMONIO NETO</t>
  </si>
  <si>
    <t>Cobros procedentes de las ventas de bienes y prestación de servicios</t>
  </si>
  <si>
    <t>Cobros procedentes de regalías, cuotas, comisiones y otros ingresos de actividades ordinarias</t>
  </si>
  <si>
    <t>Cobros derivados de contratos mantenidos para intermediación o para negociar con ellos</t>
  </si>
  <si>
    <t>Cobros procedentes de primas y prestaciones, anualidades y otros beneficios de pólizas suscritas</t>
  </si>
  <si>
    <t>Cobros derivados de arrendamiento y posterior venta de esos activos</t>
  </si>
  <si>
    <t>Otros cobros por actividades de operación</t>
  </si>
  <si>
    <t>Pagos a proveedores por el suministro de bienes y servicios</t>
  </si>
  <si>
    <t>Pagos procedentes de contratos mantenidos para intermediación o para negociar</t>
  </si>
  <si>
    <t>Pagos a y por cuenta de los empleados</t>
  </si>
  <si>
    <t>Pagos por primas y prestaciones, anualidades y otras obligaciones derivadas de las pólizas suscritas</t>
  </si>
  <si>
    <t>Pagos por fabricar o adquirir activos mantenidos para arrendar a otros y posteriormente para vender</t>
  </si>
  <si>
    <t>Otros pagos por actividades de operación</t>
  </si>
  <si>
    <t>Flujos de efectivo netos procedentes de (utilizados en) la operación</t>
  </si>
  <si>
    <t>Dividendos pagados</t>
  </si>
  <si>
    <t>Dividendos recibidos</t>
  </si>
  <si>
    <t>Intereses pagados</t>
  </si>
  <si>
    <t>Intereses recibidos</t>
  </si>
  <si>
    <t>Impuestos a las ganancias pagados (reembolsados)</t>
  </si>
  <si>
    <t>Otras entradas (salidas) de efectivo</t>
  </si>
  <si>
    <t>Flujos de efectivo netos procedentes de (utilizados en) actividades de operación</t>
  </si>
  <si>
    <t>Flujos de efectivo procedentes de la pérdida de control de subsidiarias u otros negocios</t>
  </si>
  <si>
    <t>Flujos de efectivo utilizados para obtener el control de subsidiarias u otros negocios</t>
  </si>
  <si>
    <t>Flujos de efectivo utilizados en la compra de participaciones no controladoras</t>
  </si>
  <si>
    <t>Otros cobros por la venta de patrimonio o instrumentos de deuda de otras entidades</t>
  </si>
  <si>
    <t>Otros pagos para adquirir patrimonio o instrumentos de deuda de otras entidades</t>
  </si>
  <si>
    <t>Otros cobros por la venta de participaciones en negocios conjuntos</t>
  </si>
  <si>
    <t>Otros pagos para adquirir participaciones en negocios conjuntos</t>
  </si>
  <si>
    <t>Préstamos a entidades relacionadas</t>
  </si>
  <si>
    <t>Importes procedentes de la venta de propiedades, planta y equipo</t>
  </si>
  <si>
    <t>Compras de propiedades, planta y equipo</t>
  </si>
  <si>
    <t>Importes procedentes de ventas de activos intangibles</t>
  </si>
  <si>
    <t>Compras de activos intangibles</t>
  </si>
  <si>
    <t>Importes procedentes de otros activos a largo plazo</t>
  </si>
  <si>
    <t>Compras de otros activos a largo plazo</t>
  </si>
  <si>
    <t>Importes procedentes de subvenciones del gobierno</t>
  </si>
  <si>
    <t>Anticipos de efectivo y préstamos concedidos a terceros</t>
  </si>
  <si>
    <t>Cobros procedentes del reembolso de anticipos y préstamos concedidos a terceros</t>
  </si>
  <si>
    <t>Pagos derivados de contratos de futuro, a término, de opciones y de permuta financiera</t>
  </si>
  <si>
    <t>Cobros procedentes de contratos de futuro, a término, de opciones y de permuta financiera</t>
  </si>
  <si>
    <t>Cobros por cambios en las participaciones en la propiedad de subsidiarias que no resulta en una pérdida de control</t>
  </si>
  <si>
    <t>Pagos por cambios en las participaciones en la propiedad en subsidiarias que no resulta en una pérdida de control</t>
  </si>
  <si>
    <t>Importes procedentes de préstamos</t>
  </si>
  <si>
    <t>Reembolsos de préstamos</t>
  </si>
  <si>
    <t>Pagos de pasivos por arrendamientos financieros</t>
  </si>
  <si>
    <t>Incremento (disminución) neto de efectivo y equivalentes al efectivo, antes del efecto de los cambios en la tasa de cambio</t>
  </si>
  <si>
    <t>Efectivo y equivalentes al efectivo al principio del periodo</t>
  </si>
  <si>
    <t xml:space="preserve">Flujos de efectivo procedentes de (utilizados en) actividades de operación </t>
  </si>
  <si>
    <t xml:space="preserve">Clases de cobros por actividades de operación </t>
  </si>
  <si>
    <t>TITULO</t>
  </si>
  <si>
    <t>ESTADO DE FLUJO DE EFECTIVO METODO DIRECTO</t>
  </si>
  <si>
    <t xml:space="preserve">Flujos de efectivo procedentes de (utilizados en) actividades de inversión </t>
  </si>
  <si>
    <t xml:space="preserve">Flujos de efectivo procedentes de (utilizados en) actividades de financiación </t>
  </si>
  <si>
    <t xml:space="preserve">Efectos de la variación en la tasa de cambio sobre el efectivo y equivalentes al efectivo </t>
  </si>
  <si>
    <t xml:space="preserve">Clases de pagos </t>
  </si>
  <si>
    <t>XX-XX-XXX1 
M$</t>
  </si>
  <si>
    <t>XX-XX-XXX0
 M$</t>
  </si>
  <si>
    <t>XX-XX-XXX0 
M$</t>
  </si>
  <si>
    <t xml:space="preserve">Ingresos actividades ordinarias </t>
  </si>
  <si>
    <t>N° de 
Nota</t>
  </si>
  <si>
    <t>XX-xx-x1  
 M$</t>
  </si>
  <si>
    <t>N° de
 Nota</t>
  </si>
  <si>
    <t>Expresión en Cifras</t>
  </si>
  <si>
    <t>XX-XX-XXX1
 M$</t>
  </si>
  <si>
    <t>XX-XX-XXX0
M$</t>
  </si>
  <si>
    <t>XX-xx-x0 
M$</t>
  </si>
  <si>
    <t xml:space="preserve"> </t>
  </si>
  <si>
    <t>N° de nota</t>
  </si>
  <si>
    <t xml:space="preserve"> Participaciones no controladoras</t>
  </si>
  <si>
    <r>
      <t>Ganancia por acción básica</t>
    </r>
    <r>
      <rPr>
        <b/>
        <sz val="5"/>
        <color theme="1"/>
        <rFont val="Arial"/>
        <family val="2"/>
      </rPr>
      <t xml:space="preserve"> </t>
    </r>
  </si>
  <si>
    <r>
      <t>Ganancias por acción diluidas</t>
    </r>
    <r>
      <rPr>
        <b/>
        <sz val="5"/>
        <color theme="1"/>
        <rFont val="Arial"/>
        <family val="2"/>
      </rPr>
      <t xml:space="preserve"> </t>
    </r>
  </si>
  <si>
    <t xml:space="preserve">   TRIMESTRAL</t>
  </si>
  <si>
    <t>Razón Social: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</si>
</sst>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indexed="9"/>
      <name val="Czcionka tekstu podstawowego"/>
      <family val="2"/>
      <charset val="238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8"/>
      <name val="Verdana"/>
      <family val="2"/>
    </font>
    <font>
      <sz val="8"/>
      <name val="ＭＳ Ｐゴシック"/>
      <family val="3"/>
      <charset val="128"/>
    </font>
    <font>
      <sz val="10"/>
      <name val="Arial"/>
      <family val="2"/>
    </font>
    <font>
      <sz val="9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name val="Verdana"/>
      <family val="2"/>
    </font>
    <font>
      <b/>
      <sz val="5"/>
      <color theme="1"/>
      <name val="Arial"/>
      <family val="2"/>
    </font>
    <font>
      <sz val="5"/>
      <color theme="1"/>
      <name val="Calibri"/>
      <family val="2"/>
      <scheme val="minor"/>
    </font>
    <font>
      <sz val="5"/>
      <color theme="1"/>
      <name val="Arial"/>
      <family val="2"/>
    </font>
    <font>
      <b/>
      <sz val="5"/>
      <name val="Verdana"/>
      <family val="2"/>
    </font>
    <font>
      <b/>
      <sz val="5"/>
      <name val="Arial"/>
      <family val="2"/>
    </font>
    <font>
      <b/>
      <i/>
      <sz val="5"/>
      <color theme="1"/>
      <name val="Arial"/>
      <family val="2"/>
    </font>
    <font>
      <b/>
      <sz val="5"/>
      <color theme="1"/>
      <name val="Calibri"/>
      <family val="2"/>
      <scheme val="minor"/>
    </font>
    <font>
      <sz val="5"/>
      <color rgb="FF00008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3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7" fillId="0" borderId="0" applyNumberFormat="0" applyFill="0" applyBorder="0">
      <alignment vertical="center"/>
    </xf>
    <xf numFmtId="0" fontId="8" fillId="0" borderId="0"/>
  </cellStyleXfs>
  <cellXfs count="410">
    <xf numFmtId="0" fontId="0" fillId="0" borderId="0" xfId="0"/>
    <xf numFmtId="0" fontId="0" fillId="0" borderId="0" xfId="0"/>
    <xf numFmtId="0" fontId="0" fillId="0" borderId="0" xfId="0"/>
    <xf numFmtId="0" fontId="6" fillId="0" borderId="3" xfId="2" applyFont="1" applyFill="1" applyBorder="1" applyProtection="1">
      <alignment vertical="center"/>
      <protection locked="0"/>
    </xf>
    <xf numFmtId="0" fontId="6" fillId="3" borderId="6" xfId="2" applyFont="1" applyFill="1" applyBorder="1">
      <alignment vertical="center"/>
    </xf>
    <xf numFmtId="0" fontId="6" fillId="3" borderId="2" xfId="2" applyFont="1" applyFill="1" applyBorder="1">
      <alignment vertical="center"/>
    </xf>
    <xf numFmtId="0" fontId="6" fillId="3" borderId="12" xfId="2" applyFont="1" applyFill="1" applyBorder="1" applyAlignment="1">
      <alignment horizontal="left" indent="2"/>
    </xf>
    <xf numFmtId="0" fontId="6" fillId="3" borderId="12" xfId="2" applyFont="1" applyFill="1" applyBorder="1">
      <alignment vertical="center"/>
    </xf>
    <xf numFmtId="0" fontId="6" fillId="3" borderId="2" xfId="2" applyFont="1" applyFill="1" applyBorder="1" applyAlignment="1">
      <alignment horizontal="center" vertical="center" wrapText="1"/>
    </xf>
    <xf numFmtId="0" fontId="6" fillId="3" borderId="11" xfId="2" applyFont="1" applyFill="1" applyBorder="1" applyAlignment="1">
      <alignment horizontal="center" vertical="center" wrapText="1"/>
    </xf>
    <xf numFmtId="0" fontId="6" fillId="3" borderId="9" xfId="2" applyFont="1" applyFill="1" applyBorder="1" applyAlignment="1">
      <alignment horizontal="center" vertical="center" wrapText="1"/>
    </xf>
    <xf numFmtId="0" fontId="6" fillId="3" borderId="8" xfId="2" applyFont="1" applyFill="1" applyBorder="1" applyAlignment="1">
      <alignment horizontal="center" vertical="center" wrapText="1"/>
    </xf>
    <xf numFmtId="0" fontId="6" fillId="3" borderId="3" xfId="2" applyFont="1" applyFill="1" applyBorder="1" applyProtection="1">
      <alignment vertical="center"/>
      <protection locked="0"/>
    </xf>
    <xf numFmtId="0" fontId="6" fillId="3" borderId="5" xfId="2" applyFont="1" applyFill="1" applyBorder="1" applyProtection="1">
      <alignment vertical="center"/>
      <protection locked="0"/>
    </xf>
    <xf numFmtId="0" fontId="6" fillId="3" borderId="4" xfId="2" applyFont="1" applyFill="1" applyBorder="1" applyAlignment="1">
      <alignment horizontal="center" vertical="center" wrapText="1"/>
    </xf>
    <xf numFmtId="0" fontId="6" fillId="3" borderId="7" xfId="2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wrapText="1"/>
    </xf>
    <xf numFmtId="0" fontId="6" fillId="3" borderId="6" xfId="2" applyFont="1" applyFill="1" applyBorder="1" applyAlignment="1">
      <alignment horizontal="center" wrapText="1"/>
    </xf>
    <xf numFmtId="0" fontId="6" fillId="3" borderId="2" xfId="2" applyFont="1" applyFill="1" applyBorder="1" applyAlignment="1">
      <alignment horizontal="center" wrapText="1"/>
    </xf>
    <xf numFmtId="0" fontId="7" fillId="3" borderId="0" xfId="2" applyFill="1" applyBorder="1" applyAlignment="1">
      <alignment vertical="center"/>
    </xf>
    <xf numFmtId="0" fontId="6" fillId="3" borderId="35" xfId="2" applyFont="1" applyFill="1" applyBorder="1">
      <alignment vertical="center"/>
    </xf>
    <xf numFmtId="0" fontId="6" fillId="3" borderId="36" xfId="2" applyFont="1" applyFill="1" applyBorder="1" applyAlignment="1">
      <alignment horizontal="center" vertical="center" wrapText="1"/>
    </xf>
    <xf numFmtId="0" fontId="6" fillId="3" borderId="25" xfId="2" applyFont="1" applyFill="1" applyBorder="1" applyAlignment="1">
      <alignment horizontal="left" indent="1"/>
    </xf>
    <xf numFmtId="0" fontId="0" fillId="3" borderId="25" xfId="0" applyFill="1" applyBorder="1"/>
    <xf numFmtId="0" fontId="7" fillId="3" borderId="25" xfId="2" applyFill="1" applyBorder="1" applyAlignment="1">
      <alignment vertical="center"/>
    </xf>
    <xf numFmtId="0" fontId="6" fillId="3" borderId="28" xfId="2" applyFont="1" applyFill="1" applyBorder="1" applyAlignment="1">
      <alignment horizontal="center" vertical="center" wrapText="1"/>
    </xf>
    <xf numFmtId="0" fontId="0" fillId="3" borderId="24" xfId="0" applyFill="1" applyBorder="1"/>
    <xf numFmtId="0" fontId="0" fillId="3" borderId="23" xfId="0" applyFill="1" applyBorder="1"/>
    <xf numFmtId="0" fontId="0" fillId="3" borderId="19" xfId="0" applyFill="1" applyBorder="1"/>
    <xf numFmtId="0" fontId="0" fillId="3" borderId="0" xfId="0" applyFill="1" applyBorder="1"/>
    <xf numFmtId="0" fontId="5" fillId="3" borderId="0" xfId="0" applyFont="1" applyFill="1" applyBorder="1" applyAlignment="1">
      <alignment horizontal="right"/>
    </xf>
    <xf numFmtId="0" fontId="0" fillId="3" borderId="16" xfId="0" applyFill="1" applyBorder="1"/>
    <xf numFmtId="0" fontId="5" fillId="3" borderId="25" xfId="0" applyFont="1" applyFill="1" applyBorder="1" applyAlignment="1">
      <alignment horizontal="left"/>
    </xf>
    <xf numFmtId="0" fontId="12" fillId="3" borderId="0" xfId="0" applyFont="1" applyFill="1" applyBorder="1"/>
    <xf numFmtId="0" fontId="5" fillId="3" borderId="26" xfId="0" applyFont="1" applyFill="1" applyBorder="1" applyAlignment="1">
      <alignment horizontal="left"/>
    </xf>
    <xf numFmtId="0" fontId="3" fillId="3" borderId="0" xfId="0" applyFont="1" applyFill="1" applyBorder="1"/>
    <xf numFmtId="0" fontId="7" fillId="3" borderId="0" xfId="2" applyFill="1" applyBorder="1">
      <alignment vertical="center"/>
    </xf>
    <xf numFmtId="0" fontId="7" fillId="3" borderId="16" xfId="2" applyFill="1" applyBorder="1">
      <alignment vertical="center"/>
    </xf>
    <xf numFmtId="0" fontId="12" fillId="3" borderId="21" xfId="0" applyFont="1" applyFill="1" applyBorder="1" applyProtection="1">
      <protection locked="0"/>
    </xf>
    <xf numFmtId="0" fontId="12" fillId="3" borderId="18" xfId="0" applyFont="1" applyFill="1" applyBorder="1" applyProtection="1">
      <protection locked="0"/>
    </xf>
    <xf numFmtId="0" fontId="12" fillId="3" borderId="22" xfId="0" applyFont="1" applyFill="1" applyBorder="1" applyProtection="1">
      <protection locked="0"/>
    </xf>
    <xf numFmtId="0" fontId="7" fillId="3" borderId="3" xfId="2" applyFill="1" applyBorder="1" applyAlignment="1" applyProtection="1">
      <alignment vertical="center"/>
      <protection locked="0"/>
    </xf>
    <xf numFmtId="0" fontId="9" fillId="4" borderId="3" xfId="3" applyFont="1" applyFill="1" applyBorder="1" applyAlignment="1" applyProtection="1">
      <alignment horizontal="left" vertical="center" indent="5"/>
      <protection locked="0"/>
    </xf>
    <xf numFmtId="0" fontId="6" fillId="3" borderId="28" xfId="2" applyFont="1" applyFill="1" applyBorder="1" applyProtection="1">
      <alignment vertical="center"/>
      <protection locked="0"/>
    </xf>
    <xf numFmtId="0" fontId="9" fillId="4" borderId="28" xfId="3" applyFont="1" applyFill="1" applyBorder="1" applyAlignment="1" applyProtection="1">
      <alignment horizontal="left" vertical="center" indent="5"/>
      <protection locked="0"/>
    </xf>
    <xf numFmtId="0" fontId="7" fillId="0" borderId="3" xfId="2" applyBorder="1" applyAlignment="1" applyProtection="1">
      <protection locked="0"/>
    </xf>
    <xf numFmtId="0" fontId="6" fillId="3" borderId="30" xfId="2" applyFont="1" applyFill="1" applyBorder="1" applyProtection="1">
      <alignment vertical="center"/>
      <protection locked="0"/>
    </xf>
    <xf numFmtId="0" fontId="6" fillId="3" borderId="31" xfId="2" applyFont="1" applyFill="1" applyBorder="1" applyProtection="1">
      <alignment vertical="center"/>
      <protection locked="0"/>
    </xf>
    <xf numFmtId="0" fontId="14" fillId="0" borderId="0" xfId="0" applyFont="1"/>
    <xf numFmtId="0" fontId="4" fillId="3" borderId="23" xfId="0" applyFont="1" applyFill="1" applyBorder="1"/>
    <xf numFmtId="0" fontId="4" fillId="3" borderId="19" xfId="0" applyFont="1" applyFill="1" applyBorder="1"/>
    <xf numFmtId="0" fontId="1" fillId="3" borderId="25" xfId="0" applyFont="1" applyFill="1" applyBorder="1" applyAlignment="1">
      <alignment horizontal="left"/>
    </xf>
    <xf numFmtId="0" fontId="4" fillId="3" borderId="15" xfId="0" applyFont="1" applyFill="1" applyBorder="1" applyProtection="1">
      <protection locked="0"/>
    </xf>
    <xf numFmtId="0" fontId="4" fillId="3" borderId="0" xfId="0" applyFont="1" applyFill="1" applyBorder="1"/>
    <xf numFmtId="0" fontId="1" fillId="3" borderId="0" xfId="0" applyFont="1" applyFill="1" applyBorder="1" applyAlignment="1">
      <alignment horizontal="right"/>
    </xf>
    <xf numFmtId="0" fontId="4" fillId="3" borderId="21" xfId="0" applyFont="1" applyFill="1" applyBorder="1" applyProtection="1">
      <protection locked="0"/>
    </xf>
    <xf numFmtId="0" fontId="1" fillId="3" borderId="26" xfId="0" applyFont="1" applyFill="1" applyBorder="1" applyAlignment="1">
      <alignment horizontal="left"/>
    </xf>
    <xf numFmtId="0" fontId="4" fillId="3" borderId="18" xfId="0" applyFont="1" applyFill="1" applyBorder="1" applyProtection="1">
      <protection locked="0"/>
    </xf>
    <xf numFmtId="0" fontId="4" fillId="3" borderId="27" xfId="0" applyFont="1" applyFill="1" applyBorder="1"/>
    <xf numFmtId="0" fontId="1" fillId="3" borderId="27" xfId="0" applyFont="1" applyFill="1" applyBorder="1" applyAlignment="1">
      <alignment horizontal="right"/>
    </xf>
    <xf numFmtId="0" fontId="14" fillId="3" borderId="0" xfId="0" applyFont="1" applyFill="1" applyBorder="1"/>
    <xf numFmtId="0" fontId="1" fillId="5" borderId="13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" fillId="3" borderId="24" xfId="0" applyFont="1" applyFill="1" applyBorder="1" applyAlignment="1"/>
    <xf numFmtId="0" fontId="4" fillId="3" borderId="13" xfId="0" applyFont="1" applyFill="1" applyBorder="1" applyProtection="1">
      <protection locked="0"/>
    </xf>
    <xf numFmtId="0" fontId="4" fillId="3" borderId="14" xfId="0" applyFont="1" applyFill="1" applyBorder="1" applyProtection="1">
      <protection locked="0"/>
    </xf>
    <xf numFmtId="0" fontId="14" fillId="3" borderId="25" xfId="0" applyFont="1" applyFill="1" applyBorder="1"/>
    <xf numFmtId="0" fontId="1" fillId="5" borderId="21" xfId="0" applyFont="1" applyFill="1" applyBorder="1" applyAlignment="1">
      <alignment vertical="center" wrapText="1"/>
    </xf>
    <xf numFmtId="0" fontId="16" fillId="5" borderId="56" xfId="0" applyFont="1" applyFill="1" applyBorder="1" applyProtection="1"/>
    <xf numFmtId="0" fontId="16" fillId="5" borderId="48" xfId="0" applyFont="1" applyFill="1" applyBorder="1" applyProtection="1"/>
    <xf numFmtId="0" fontId="16" fillId="5" borderId="49" xfId="0" applyFont="1" applyFill="1" applyBorder="1" applyProtection="1"/>
    <xf numFmtId="0" fontId="15" fillId="5" borderId="21" xfId="0" applyFont="1" applyFill="1" applyBorder="1" applyAlignment="1">
      <alignment vertical="center" wrapText="1"/>
    </xf>
    <xf numFmtId="0" fontId="14" fillId="3" borderId="0" xfId="0" applyFont="1" applyFill="1"/>
    <xf numFmtId="0" fontId="16" fillId="3" borderId="2" xfId="0" applyFont="1" applyFill="1" applyBorder="1" applyAlignment="1" applyProtection="1">
      <alignment horizontal="center"/>
      <protection locked="0"/>
    </xf>
    <xf numFmtId="0" fontId="16" fillId="3" borderId="1" xfId="0" applyFont="1" applyFill="1" applyBorder="1" applyAlignment="1" applyProtection="1">
      <alignment horizontal="center"/>
      <protection locked="0"/>
    </xf>
    <xf numFmtId="0" fontId="16" fillId="3" borderId="33" xfId="0" applyFont="1" applyFill="1" applyBorder="1" applyAlignment="1" applyProtection="1">
      <alignment horizontal="center"/>
      <protection locked="0"/>
    </xf>
    <xf numFmtId="0" fontId="16" fillId="3" borderId="11" xfId="0" applyFont="1" applyFill="1" applyBorder="1" applyAlignment="1" applyProtection="1">
      <alignment horizontal="center" wrapText="1"/>
      <protection locked="0"/>
    </xf>
    <xf numFmtId="0" fontId="16" fillId="3" borderId="12" xfId="0" applyFont="1" applyFill="1" applyBorder="1" applyAlignment="1" applyProtection="1">
      <alignment horizontal="center" wrapText="1"/>
      <protection locked="0"/>
    </xf>
    <xf numFmtId="0" fontId="16" fillId="3" borderId="47" xfId="0" applyFont="1" applyFill="1" applyBorder="1" applyAlignment="1" applyProtection="1">
      <alignment horizontal="center" wrapText="1"/>
      <protection locked="0"/>
    </xf>
    <xf numFmtId="0" fontId="4" fillId="3" borderId="35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justify" vertical="center" wrapText="1"/>
    </xf>
    <xf numFmtId="0" fontId="14" fillId="3" borderId="2" xfId="0" applyFont="1" applyFill="1" applyBorder="1" applyProtection="1">
      <protection locked="0"/>
    </xf>
    <xf numFmtId="0" fontId="14" fillId="3" borderId="1" xfId="0" applyFont="1" applyFill="1" applyBorder="1" applyProtection="1">
      <protection locked="0"/>
    </xf>
    <xf numFmtId="0" fontId="14" fillId="3" borderId="33" xfId="0" applyFont="1" applyFill="1" applyBorder="1" applyProtection="1">
      <protection locked="0"/>
    </xf>
    <xf numFmtId="0" fontId="1" fillId="5" borderId="32" xfId="0" applyFont="1" applyFill="1" applyBorder="1" applyAlignment="1">
      <alignment vertical="center" wrapText="1"/>
    </xf>
    <xf numFmtId="0" fontId="1" fillId="5" borderId="14" xfId="0" applyFont="1" applyFill="1" applyBorder="1" applyAlignment="1">
      <alignment vertical="center" wrapText="1"/>
    </xf>
    <xf numFmtId="0" fontId="16" fillId="3" borderId="0" xfId="0" applyFont="1" applyFill="1"/>
    <xf numFmtId="0" fontId="4" fillId="3" borderId="57" xfId="0" applyFont="1" applyFill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justify" vertical="center" wrapText="1"/>
    </xf>
    <xf numFmtId="0" fontId="14" fillId="3" borderId="20" xfId="0" applyFont="1" applyFill="1" applyBorder="1" applyProtection="1">
      <protection locked="0"/>
    </xf>
    <xf numFmtId="0" fontId="14" fillId="3" borderId="5" xfId="0" applyFont="1" applyFill="1" applyBorder="1" applyProtection="1">
      <protection locked="0"/>
    </xf>
    <xf numFmtId="0" fontId="14" fillId="3" borderId="29" xfId="0" applyFont="1" applyFill="1" applyBorder="1" applyProtection="1">
      <protection locked="0"/>
    </xf>
    <xf numFmtId="0" fontId="4" fillId="3" borderId="58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justify" vertical="center" wrapText="1"/>
    </xf>
    <xf numFmtId="0" fontId="14" fillId="3" borderId="8" xfId="0" applyFont="1" applyFill="1" applyBorder="1" applyProtection="1">
      <protection locked="0"/>
    </xf>
    <xf numFmtId="0" fontId="14" fillId="3" borderId="3" xfId="0" applyFont="1" applyFill="1" applyBorder="1" applyProtection="1">
      <protection locked="0"/>
    </xf>
    <xf numFmtId="0" fontId="14" fillId="3" borderId="28" xfId="0" applyFont="1" applyFill="1" applyBorder="1" applyProtection="1">
      <protection locked="0"/>
    </xf>
    <xf numFmtId="0" fontId="14" fillId="3" borderId="2" xfId="0" applyFont="1" applyFill="1" applyBorder="1" applyProtection="1"/>
    <xf numFmtId="0" fontId="14" fillId="3" borderId="1" xfId="0" applyFont="1" applyFill="1" applyBorder="1" applyProtection="1"/>
    <xf numFmtId="0" fontId="14" fillId="3" borderId="33" xfId="0" applyFont="1" applyFill="1" applyBorder="1" applyProtection="1"/>
    <xf numFmtId="0" fontId="14" fillId="3" borderId="8" xfId="0" applyFont="1" applyFill="1" applyBorder="1" applyProtection="1"/>
    <xf numFmtId="0" fontId="14" fillId="3" borderId="3" xfId="0" applyFont="1" applyFill="1" applyBorder="1" applyProtection="1"/>
    <xf numFmtId="0" fontId="14" fillId="3" borderId="28" xfId="0" applyFont="1" applyFill="1" applyBorder="1" applyProtection="1"/>
    <xf numFmtId="0" fontId="14" fillId="0" borderId="0" xfId="0" applyFont="1" applyAlignment="1">
      <alignment horizontal="left"/>
    </xf>
    <xf numFmtId="0" fontId="1" fillId="3" borderId="25" xfId="0" applyFont="1" applyFill="1" applyBorder="1" applyAlignment="1"/>
    <xf numFmtId="0" fontId="1" fillId="3" borderId="0" xfId="0" applyFont="1" applyFill="1" applyBorder="1" applyAlignment="1"/>
    <xf numFmtId="0" fontId="1" fillId="3" borderId="21" xfId="0" applyFont="1" applyFill="1" applyBorder="1" applyAlignment="1" applyProtection="1">
      <protection locked="0"/>
    </xf>
    <xf numFmtId="0" fontId="1" fillId="3" borderId="0" xfId="0" applyFont="1" applyFill="1" applyBorder="1" applyAlignment="1">
      <alignment horizontal="left"/>
    </xf>
    <xf numFmtId="0" fontId="1" fillId="3" borderId="26" xfId="0" applyFont="1" applyFill="1" applyBorder="1" applyAlignment="1"/>
    <xf numFmtId="0" fontId="1" fillId="3" borderId="27" xfId="0" applyFont="1" applyFill="1" applyBorder="1" applyAlignment="1"/>
    <xf numFmtId="0" fontId="1" fillId="3" borderId="27" xfId="0" applyFont="1" applyFill="1" applyBorder="1" applyAlignment="1">
      <alignment horizontal="left" wrapText="1"/>
    </xf>
    <xf numFmtId="0" fontId="14" fillId="3" borderId="0" xfId="0" applyFont="1" applyFill="1" applyBorder="1" applyAlignment="1">
      <alignment horizontal="left"/>
    </xf>
    <xf numFmtId="0" fontId="16" fillId="3" borderId="41" xfId="0" applyFont="1" applyFill="1" applyBorder="1" applyAlignment="1" applyProtection="1">
      <alignment horizontal="center"/>
      <protection locked="0"/>
    </xf>
    <xf numFmtId="0" fontId="16" fillId="3" borderId="42" xfId="0" applyFont="1" applyFill="1" applyBorder="1" applyAlignment="1" applyProtection="1">
      <alignment horizontal="center"/>
      <protection locked="0"/>
    </xf>
    <xf numFmtId="0" fontId="16" fillId="3" borderId="40" xfId="0" applyFont="1" applyFill="1" applyBorder="1" applyAlignment="1" applyProtection="1">
      <alignment horizontal="center" wrapText="1"/>
      <protection locked="0"/>
    </xf>
    <xf numFmtId="0" fontId="16" fillId="3" borderId="29" xfId="0" applyFont="1" applyFill="1" applyBorder="1" applyAlignment="1" applyProtection="1">
      <alignment horizontal="center" wrapText="1"/>
      <protection locked="0"/>
    </xf>
    <xf numFmtId="0" fontId="15" fillId="5" borderId="32" xfId="0" applyFont="1" applyFill="1" applyBorder="1" applyAlignment="1">
      <alignment vertical="center" wrapText="1"/>
    </xf>
    <xf numFmtId="0" fontId="15" fillId="5" borderId="14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59" xfId="0" applyFont="1" applyFill="1" applyBorder="1" applyAlignment="1">
      <alignment vertical="center" wrapText="1"/>
    </xf>
    <xf numFmtId="0" fontId="1" fillId="3" borderId="49" xfId="0" applyFont="1" applyFill="1" applyBorder="1" applyAlignment="1">
      <alignment vertical="center" wrapText="1"/>
    </xf>
    <xf numFmtId="0" fontId="4" fillId="3" borderId="56" xfId="0" applyFont="1" applyFill="1" applyBorder="1" applyAlignment="1">
      <alignment vertical="center" wrapText="1"/>
    </xf>
    <xf numFmtId="0" fontId="4" fillId="3" borderId="49" xfId="0" applyFont="1" applyFill="1" applyBorder="1" applyAlignment="1">
      <alignment vertical="center" wrapText="1"/>
    </xf>
    <xf numFmtId="0" fontId="4" fillId="3" borderId="40" xfId="0" applyFont="1" applyFill="1" applyBorder="1" applyAlignment="1">
      <alignment vertical="center" wrapText="1"/>
    </xf>
    <xf numFmtId="0" fontId="4" fillId="3" borderId="29" xfId="0" applyFont="1" applyFill="1" applyBorder="1" applyAlignment="1">
      <alignment vertical="center" wrapText="1"/>
    </xf>
    <xf numFmtId="0" fontId="4" fillId="3" borderId="20" xfId="0" applyFont="1" applyFill="1" applyBorder="1" applyAlignment="1">
      <alignment vertical="center" wrapText="1"/>
    </xf>
    <xf numFmtId="0" fontId="4" fillId="3" borderId="34" xfId="0" applyFont="1" applyFill="1" applyBorder="1" applyAlignment="1">
      <alignment vertical="center" wrapText="1"/>
    </xf>
    <xf numFmtId="0" fontId="4" fillId="3" borderId="28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4" fillId="3" borderId="28" xfId="0" applyFont="1" applyFill="1" applyBorder="1" applyAlignment="1">
      <alignment horizontal="left" vertical="center" wrapText="1"/>
    </xf>
    <xf numFmtId="0" fontId="4" fillId="3" borderId="38" xfId="0" applyFont="1" applyFill="1" applyBorder="1" applyAlignment="1">
      <alignment vertical="center" wrapText="1"/>
    </xf>
    <xf numFmtId="0" fontId="4" fillId="3" borderId="33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59" xfId="0" applyFont="1" applyFill="1" applyBorder="1" applyAlignment="1">
      <alignment vertical="center" wrapText="1"/>
    </xf>
    <xf numFmtId="0" fontId="11" fillId="3" borderId="49" xfId="0" applyFont="1" applyFill="1" applyBorder="1" applyAlignment="1">
      <alignment vertical="center" wrapText="1"/>
    </xf>
    <xf numFmtId="0" fontId="11" fillId="3" borderId="59" xfId="0" applyFont="1" applyFill="1" applyBorder="1" applyAlignment="1">
      <alignment vertical="center" wrapText="1"/>
    </xf>
    <xf numFmtId="0" fontId="4" fillId="3" borderId="64" xfId="0" applyFont="1" applyFill="1" applyBorder="1" applyAlignment="1">
      <alignment vertical="center" wrapText="1"/>
    </xf>
    <xf numFmtId="0" fontId="4" fillId="3" borderId="46" xfId="0" applyFont="1" applyFill="1" applyBorder="1" applyAlignment="1">
      <alignment vertical="center" wrapText="1"/>
    </xf>
    <xf numFmtId="0" fontId="1" fillId="5" borderId="26" xfId="0" applyFont="1" applyFill="1" applyBorder="1" applyAlignment="1">
      <alignment horizontal="center" vertical="center" wrapText="1"/>
    </xf>
    <xf numFmtId="0" fontId="1" fillId="5" borderId="59" xfId="0" applyFont="1" applyFill="1" applyBorder="1" applyAlignment="1">
      <alignment vertical="center" wrapText="1"/>
    </xf>
    <xf numFmtId="0" fontId="1" fillId="5" borderId="49" xfId="0" applyFont="1" applyFill="1" applyBorder="1" applyAlignment="1">
      <alignment vertical="center" wrapText="1"/>
    </xf>
    <xf numFmtId="0" fontId="15" fillId="5" borderId="26" xfId="0" applyFont="1" applyFill="1" applyBorder="1" applyAlignment="1">
      <alignment vertical="center" wrapText="1"/>
    </xf>
    <xf numFmtId="0" fontId="15" fillId="5" borderId="17" xfId="0" applyFont="1" applyFill="1" applyBorder="1" applyAlignment="1">
      <alignment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5" borderId="56" xfId="0" applyFont="1" applyFill="1" applyBorder="1" applyAlignment="1">
      <alignment vertical="center" wrapText="1"/>
    </xf>
    <xf numFmtId="0" fontId="4" fillId="3" borderId="64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left" vertical="center" wrapText="1"/>
    </xf>
    <xf numFmtId="0" fontId="14" fillId="3" borderId="34" xfId="0" applyFont="1" applyFill="1" applyBorder="1" applyAlignment="1">
      <alignment horizontal="center"/>
    </xf>
    <xf numFmtId="0" fontId="14" fillId="3" borderId="28" xfId="0" applyFont="1" applyFill="1" applyBorder="1" applyAlignment="1">
      <alignment horizontal="left"/>
    </xf>
    <xf numFmtId="0" fontId="14" fillId="3" borderId="8" xfId="0" applyFont="1" applyFill="1" applyBorder="1" applyAlignment="1">
      <alignment horizontal="center"/>
    </xf>
    <xf numFmtId="0" fontId="14" fillId="3" borderId="38" xfId="0" applyFont="1" applyFill="1" applyBorder="1" applyAlignment="1">
      <alignment horizontal="center"/>
    </xf>
    <xf numFmtId="0" fontId="14" fillId="3" borderId="33" xfId="0" applyFont="1" applyFill="1" applyBorder="1" applyAlignment="1">
      <alignment horizontal="left"/>
    </xf>
    <xf numFmtId="0" fontId="14" fillId="3" borderId="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/>
    <xf numFmtId="0" fontId="16" fillId="3" borderId="47" xfId="0" applyFont="1" applyFill="1" applyBorder="1" applyAlignment="1"/>
    <xf numFmtId="0" fontId="15" fillId="5" borderId="56" xfId="0" applyFont="1" applyFill="1" applyBorder="1" applyAlignment="1">
      <alignment vertical="center" wrapText="1"/>
    </xf>
    <xf numFmtId="0" fontId="15" fillId="5" borderId="49" xfId="0" applyFont="1" applyFill="1" applyBorder="1" applyAlignment="1">
      <alignment vertical="center" wrapText="1"/>
    </xf>
    <xf numFmtId="0" fontId="17" fillId="0" borderId="0" xfId="0" applyFont="1" applyFill="1" applyBorder="1" applyAlignment="1" applyProtection="1">
      <alignment horizontal="left" vertical="center" indent="1"/>
    </xf>
    <xf numFmtId="0" fontId="1" fillId="5" borderId="59" xfId="0" applyFont="1" applyFill="1" applyBorder="1" applyAlignment="1">
      <alignment vertical="center" wrapText="1"/>
    </xf>
    <xf numFmtId="0" fontId="1" fillId="5" borderId="49" xfId="0" applyFont="1" applyFill="1" applyBorder="1" applyAlignment="1">
      <alignment vertical="center" wrapText="1"/>
    </xf>
    <xf numFmtId="0" fontId="19" fillId="0" borderId="0" xfId="0" applyFont="1" applyFill="1"/>
    <xf numFmtId="0" fontId="18" fillId="0" borderId="24" xfId="0" applyFont="1" applyFill="1" applyBorder="1" applyAlignment="1">
      <alignment horizontal="left"/>
    </xf>
    <xf numFmtId="0" fontId="18" fillId="0" borderId="23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20" fillId="0" borderId="23" xfId="0" applyFont="1" applyFill="1" applyBorder="1"/>
    <xf numFmtId="0" fontId="20" fillId="0" borderId="19" xfId="0" applyFont="1" applyFill="1" applyBorder="1"/>
    <xf numFmtId="0" fontId="18" fillId="0" borderId="25" xfId="0" applyFont="1" applyFill="1" applyBorder="1" applyAlignment="1">
      <alignment horizontal="left"/>
    </xf>
    <xf numFmtId="0" fontId="20" fillId="0" borderId="15" xfId="0" applyFont="1" applyFill="1" applyBorder="1" applyProtection="1">
      <protection locked="0"/>
    </xf>
    <xf numFmtId="0" fontId="20" fillId="0" borderId="0" xfId="0" applyFont="1" applyFill="1" applyBorder="1"/>
    <xf numFmtId="0" fontId="18" fillId="0" borderId="0" xfId="0" applyFont="1" applyFill="1" applyBorder="1" applyAlignment="1">
      <alignment horizontal="right"/>
    </xf>
    <xf numFmtId="0" fontId="20" fillId="0" borderId="21" xfId="0" applyFont="1" applyFill="1" applyBorder="1" applyAlignment="1" applyProtection="1">
      <alignment horizontal="center"/>
      <protection locked="0"/>
    </xf>
    <xf numFmtId="0" fontId="20" fillId="0" borderId="21" xfId="0" applyFont="1" applyFill="1" applyBorder="1" applyProtection="1">
      <protection locked="0"/>
    </xf>
    <xf numFmtId="0" fontId="18" fillId="0" borderId="26" xfId="0" applyFont="1" applyFill="1" applyBorder="1" applyAlignment="1">
      <alignment horizontal="left"/>
    </xf>
    <xf numFmtId="0" fontId="20" fillId="0" borderId="18" xfId="0" applyFont="1" applyFill="1" applyBorder="1" applyProtection="1">
      <protection locked="0"/>
    </xf>
    <xf numFmtId="0" fontId="20" fillId="0" borderId="27" xfId="0" applyFont="1" applyFill="1" applyBorder="1"/>
    <xf numFmtId="0" fontId="18" fillId="0" borderId="27" xfId="0" applyFont="1" applyFill="1" applyBorder="1" applyAlignment="1">
      <alignment horizontal="right"/>
    </xf>
    <xf numFmtId="0" fontId="19" fillId="0" borderId="25" xfId="0" applyFont="1" applyFill="1" applyBorder="1" applyAlignment="1">
      <alignment horizontal="center"/>
    </xf>
    <xf numFmtId="0" fontId="19" fillId="0" borderId="0" xfId="0" applyFont="1" applyFill="1" applyBorder="1"/>
    <xf numFmtId="0" fontId="18" fillId="0" borderId="2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vertical="center"/>
    </xf>
    <xf numFmtId="14" fontId="21" fillId="0" borderId="15" xfId="1" applyNumberFormat="1" applyFont="1" applyFill="1" applyBorder="1" applyAlignment="1">
      <alignment horizontal="center" vertical="center" wrapText="1"/>
    </xf>
    <xf numFmtId="14" fontId="21" fillId="0" borderId="43" xfId="1" applyNumberFormat="1" applyFont="1" applyFill="1" applyBorder="1" applyAlignment="1" applyProtection="1">
      <alignment horizontal="center" vertical="center" wrapText="1"/>
      <protection locked="0"/>
    </xf>
    <xf numFmtId="14" fontId="21" fillId="0" borderId="42" xfId="1" applyNumberFormat="1" applyFont="1" applyFill="1" applyBorder="1" applyAlignment="1" applyProtection="1">
      <alignment horizontal="center" vertical="center" wrapText="1"/>
      <protection locked="0"/>
    </xf>
    <xf numFmtId="0" fontId="22" fillId="0" borderId="2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vertical="center"/>
    </xf>
    <xf numFmtId="0" fontId="24" fillId="0" borderId="15" xfId="0" applyFont="1" applyFill="1" applyBorder="1" applyAlignment="1"/>
    <xf numFmtId="0" fontId="24" fillId="0" borderId="23" xfId="0" applyFont="1" applyFill="1" applyBorder="1" applyAlignment="1"/>
    <xf numFmtId="0" fontId="24" fillId="0" borderId="19" xfId="0" applyFont="1" applyFill="1" applyBorder="1" applyAlignment="1"/>
    <xf numFmtId="0" fontId="25" fillId="0" borderId="26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justify" vertical="center"/>
    </xf>
    <xf numFmtId="0" fontId="23" fillId="0" borderId="27" xfId="0" applyFont="1" applyFill="1" applyBorder="1" applyAlignment="1">
      <alignment horizontal="justify" vertical="center"/>
    </xf>
    <xf numFmtId="0" fontId="23" fillId="0" borderId="17" xfId="0" applyFont="1" applyFill="1" applyBorder="1" applyAlignment="1">
      <alignment horizontal="justify" vertical="center"/>
    </xf>
    <xf numFmtId="0" fontId="20" fillId="0" borderId="57" xfId="0" applyFont="1" applyFill="1" applyBorder="1" applyAlignment="1">
      <alignment horizontal="center" vertical="center" wrapText="1"/>
    </xf>
    <xf numFmtId="0" fontId="20" fillId="0" borderId="55" xfId="0" applyFont="1" applyFill="1" applyBorder="1" applyAlignment="1">
      <alignment horizontal="justify" vertical="center"/>
    </xf>
    <xf numFmtId="0" fontId="19" fillId="0" borderId="55" xfId="0" applyFont="1" applyFill="1" applyBorder="1" applyProtection="1">
      <protection locked="0"/>
    </xf>
    <xf numFmtId="0" fontId="19" fillId="0" borderId="20" xfId="0" applyFont="1" applyFill="1" applyBorder="1" applyProtection="1">
      <protection locked="0"/>
    </xf>
    <xf numFmtId="0" fontId="19" fillId="0" borderId="29" xfId="0" applyFont="1" applyFill="1" applyBorder="1" applyProtection="1">
      <protection locked="0"/>
    </xf>
    <xf numFmtId="0" fontId="20" fillId="0" borderId="58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justify" vertical="center"/>
    </xf>
    <xf numFmtId="0" fontId="19" fillId="0" borderId="51" xfId="0" applyFont="1" applyFill="1" applyBorder="1" applyProtection="1">
      <protection locked="0"/>
    </xf>
    <xf numFmtId="0" fontId="19" fillId="0" borderId="8" xfId="0" applyFont="1" applyFill="1" applyBorder="1" applyProtection="1">
      <protection locked="0"/>
    </xf>
    <xf numFmtId="0" fontId="19" fillId="0" borderId="28" xfId="0" applyFont="1" applyFill="1" applyBorder="1" applyProtection="1">
      <protection locked="0"/>
    </xf>
    <xf numFmtId="0" fontId="22" fillId="0" borderId="13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justify" vertical="center"/>
    </xf>
    <xf numFmtId="0" fontId="23" fillId="0" borderId="21" xfId="0" applyFont="1" applyFill="1" applyBorder="1" applyAlignment="1" applyProtection="1">
      <alignment vertical="center"/>
      <protection locked="0"/>
    </xf>
    <xf numFmtId="0" fontId="18" fillId="0" borderId="56" xfId="0" applyFont="1" applyFill="1" applyBorder="1" applyAlignment="1" applyProtection="1">
      <alignment vertical="center"/>
      <protection locked="0"/>
    </xf>
    <xf numFmtId="0" fontId="18" fillId="0" borderId="49" xfId="0" applyFont="1" applyFill="1" applyBorder="1" applyAlignment="1" applyProtection="1">
      <alignment vertical="center"/>
      <protection locked="0"/>
    </xf>
    <xf numFmtId="0" fontId="19" fillId="0" borderId="8" xfId="0" applyFont="1" applyFill="1" applyBorder="1" applyProtection="1"/>
    <xf numFmtId="0" fontId="19" fillId="0" borderId="28" xfId="0" applyFont="1" applyFill="1" applyBorder="1" applyProtection="1"/>
    <xf numFmtId="0" fontId="23" fillId="0" borderId="21" xfId="0" applyFont="1" applyFill="1" applyBorder="1" applyAlignment="1">
      <alignment horizontal="justify" vertical="center"/>
    </xf>
    <xf numFmtId="0" fontId="23" fillId="0" borderId="56" xfId="0" applyFont="1" applyFill="1" applyBorder="1" applyAlignment="1" applyProtection="1">
      <alignment vertical="center"/>
      <protection locked="0"/>
    </xf>
    <xf numFmtId="0" fontId="23" fillId="0" borderId="49" xfId="0" applyFont="1" applyFill="1" applyBorder="1" applyAlignment="1" applyProtection="1">
      <alignment vertical="center"/>
      <protection locked="0"/>
    </xf>
    <xf numFmtId="0" fontId="18" fillId="0" borderId="13" xfId="0" applyFont="1" applyFill="1" applyBorder="1" applyAlignment="1">
      <alignment horizontal="center" vertical="center"/>
    </xf>
    <xf numFmtId="0" fontId="24" fillId="0" borderId="21" xfId="0" applyFont="1" applyFill="1" applyBorder="1" applyProtection="1">
      <protection locked="0"/>
    </xf>
    <xf numFmtId="0" fontId="18" fillId="0" borderId="2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justify" vertical="center"/>
    </xf>
    <xf numFmtId="0" fontId="19" fillId="0" borderId="23" xfId="0" applyFont="1" applyFill="1" applyBorder="1"/>
    <xf numFmtId="0" fontId="19" fillId="0" borderId="19" xfId="0" applyFont="1" applyFill="1" applyBorder="1"/>
    <xf numFmtId="0" fontId="19" fillId="0" borderId="15" xfId="0" applyFont="1" applyFill="1" applyBorder="1" applyProtection="1">
      <protection locked="0"/>
    </xf>
    <xf numFmtId="0" fontId="24" fillId="0" borderId="0" xfId="0" applyFont="1" applyFill="1" applyBorder="1" applyAlignment="1">
      <alignment horizontal="right"/>
    </xf>
    <xf numFmtId="0" fontId="19" fillId="0" borderId="21" xfId="0" applyFont="1" applyFill="1" applyBorder="1" applyAlignment="1" applyProtection="1">
      <alignment horizontal="center"/>
      <protection locked="0"/>
    </xf>
    <xf numFmtId="0" fontId="19" fillId="0" borderId="21" xfId="0" applyFont="1" applyFill="1" applyBorder="1" applyProtection="1">
      <protection locked="0"/>
    </xf>
    <xf numFmtId="0" fontId="19" fillId="0" borderId="18" xfId="0" applyFont="1" applyFill="1" applyBorder="1" applyProtection="1">
      <protection locked="0"/>
    </xf>
    <xf numFmtId="0" fontId="19" fillId="0" borderId="27" xfId="0" applyFont="1" applyFill="1" applyBorder="1"/>
    <xf numFmtId="0" fontId="24" fillId="0" borderId="27" xfId="0" applyFont="1" applyFill="1" applyBorder="1" applyAlignment="1">
      <alignment horizontal="right"/>
    </xf>
    <xf numFmtId="0" fontId="19" fillId="0" borderId="16" xfId="0" applyFont="1" applyFill="1" applyBorder="1"/>
    <xf numFmtId="0" fontId="23" fillId="0" borderId="2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justify" vertical="center"/>
    </xf>
    <xf numFmtId="0" fontId="23" fillId="0" borderId="23" xfId="0" applyFont="1" applyFill="1" applyBorder="1" applyAlignment="1">
      <alignment vertical="center"/>
    </xf>
    <xf numFmtId="0" fontId="23" fillId="0" borderId="19" xfId="0" applyFont="1" applyFill="1" applyBorder="1" applyAlignment="1">
      <alignment vertical="center"/>
    </xf>
    <xf numFmtId="0" fontId="23" fillId="0" borderId="26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vertical="center"/>
    </xf>
    <xf numFmtId="0" fontId="23" fillId="0" borderId="27" xfId="0" applyFont="1" applyFill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0" fontId="20" fillId="0" borderId="35" xfId="0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horizontal="justify" vertical="center"/>
    </xf>
    <xf numFmtId="0" fontId="19" fillId="0" borderId="54" xfId="0" applyFont="1" applyFill="1" applyBorder="1" applyProtection="1">
      <protection locked="0"/>
    </xf>
    <xf numFmtId="0" fontId="19" fillId="0" borderId="2" xfId="0" applyFont="1" applyFill="1" applyBorder="1" applyProtection="1">
      <protection locked="0"/>
    </xf>
    <xf numFmtId="0" fontId="19" fillId="0" borderId="33" xfId="0" applyFont="1" applyFill="1" applyBorder="1" applyProtection="1">
      <protection locked="0"/>
    </xf>
    <xf numFmtId="0" fontId="18" fillId="0" borderId="13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 applyProtection="1">
      <alignment vertical="center"/>
      <protection locked="0"/>
    </xf>
    <xf numFmtId="0" fontId="18" fillId="0" borderId="21" xfId="0" applyFont="1" applyFill="1" applyBorder="1" applyAlignment="1" applyProtection="1">
      <alignment vertical="center"/>
      <protection locked="0"/>
    </xf>
    <xf numFmtId="0" fontId="23" fillId="0" borderId="18" xfId="0" applyFont="1" applyFill="1" applyBorder="1" applyAlignment="1" applyProtection="1">
      <alignment vertical="center"/>
      <protection locked="0"/>
    </xf>
    <xf numFmtId="0" fontId="18" fillId="0" borderId="15" xfId="0" applyFont="1" applyFill="1" applyBorder="1" applyAlignment="1">
      <alignment horizontal="justify" vertical="center"/>
    </xf>
    <xf numFmtId="0" fontId="23" fillId="0" borderId="15" xfId="0" applyFont="1" applyFill="1" applyBorder="1" applyAlignment="1" applyProtection="1">
      <alignment vertical="center"/>
      <protection locked="0"/>
    </xf>
    <xf numFmtId="0" fontId="18" fillId="0" borderId="23" xfId="0" applyFont="1" applyFill="1" applyBorder="1" applyAlignment="1" applyProtection="1">
      <alignment vertical="center"/>
      <protection locked="0"/>
    </xf>
    <xf numFmtId="0" fontId="18" fillId="0" borderId="15" xfId="0" applyFont="1" applyFill="1" applyBorder="1" applyAlignment="1" applyProtection="1">
      <alignment vertical="center"/>
      <protection locked="0"/>
    </xf>
    <xf numFmtId="0" fontId="23" fillId="0" borderId="13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 applyProtection="1">
      <alignment vertical="center"/>
      <protection locked="0"/>
    </xf>
    <xf numFmtId="0" fontId="19" fillId="0" borderId="0" xfId="0" applyFont="1" applyFill="1" applyAlignment="1">
      <alignment horizontal="center"/>
    </xf>
    <xf numFmtId="0" fontId="19" fillId="0" borderId="0" xfId="0" applyFont="1"/>
    <xf numFmtId="0" fontId="18" fillId="3" borderId="24" xfId="0" applyFont="1" applyFill="1" applyBorder="1" applyAlignment="1"/>
    <xf numFmtId="0" fontId="20" fillId="3" borderId="23" xfId="0" applyFont="1" applyFill="1" applyBorder="1"/>
    <xf numFmtId="0" fontId="20" fillId="3" borderId="19" xfId="0" applyFont="1" applyFill="1" applyBorder="1"/>
    <xf numFmtId="0" fontId="18" fillId="3" borderId="25" xfId="0" applyFont="1" applyFill="1" applyBorder="1" applyAlignment="1">
      <alignment horizontal="left"/>
    </xf>
    <xf numFmtId="0" fontId="20" fillId="3" borderId="15" xfId="0" applyFont="1" applyFill="1" applyBorder="1" applyProtection="1">
      <protection locked="0"/>
    </xf>
    <xf numFmtId="0" fontId="20" fillId="3" borderId="0" xfId="0" applyFont="1" applyFill="1" applyBorder="1" applyProtection="1">
      <protection locked="0"/>
    </xf>
    <xf numFmtId="0" fontId="20" fillId="3" borderId="0" xfId="0" applyFont="1" applyFill="1" applyBorder="1"/>
    <xf numFmtId="0" fontId="18" fillId="3" borderId="0" xfId="0" applyFont="1" applyFill="1" applyBorder="1" applyAlignment="1">
      <alignment horizontal="right"/>
    </xf>
    <xf numFmtId="0" fontId="20" fillId="3" borderId="21" xfId="0" applyFont="1" applyFill="1" applyBorder="1" applyProtection="1">
      <protection locked="0"/>
    </xf>
    <xf numFmtId="0" fontId="18" fillId="3" borderId="26" xfId="0" applyFont="1" applyFill="1" applyBorder="1" applyAlignment="1">
      <alignment horizontal="left"/>
    </xf>
    <xf numFmtId="0" fontId="20" fillId="3" borderId="18" xfId="0" applyFont="1" applyFill="1" applyBorder="1" applyProtection="1">
      <protection locked="0"/>
    </xf>
    <xf numFmtId="0" fontId="20" fillId="3" borderId="27" xfId="0" applyFont="1" applyFill="1" applyBorder="1" applyProtection="1">
      <protection locked="0"/>
    </xf>
    <xf numFmtId="0" fontId="20" fillId="3" borderId="27" xfId="0" applyFont="1" applyFill="1" applyBorder="1"/>
    <xf numFmtId="0" fontId="18" fillId="3" borderId="27" xfId="0" applyFont="1" applyFill="1" applyBorder="1" applyAlignment="1">
      <alignment horizontal="right"/>
    </xf>
    <xf numFmtId="0" fontId="20" fillId="3" borderId="13" xfId="0" applyFont="1" applyFill="1" applyBorder="1" applyProtection="1">
      <protection locked="0"/>
    </xf>
    <xf numFmtId="0" fontId="20" fillId="3" borderId="14" xfId="0" applyFont="1" applyFill="1" applyBorder="1" applyProtection="1">
      <protection locked="0"/>
    </xf>
    <xf numFmtId="0" fontId="19" fillId="3" borderId="25" xfId="0" applyFont="1" applyFill="1" applyBorder="1"/>
    <xf numFmtId="0" fontId="19" fillId="3" borderId="0" xfId="0" applyFont="1" applyFill="1" applyBorder="1"/>
    <xf numFmtId="0" fontId="19" fillId="3" borderId="16" xfId="0" applyFont="1" applyFill="1" applyBorder="1"/>
    <xf numFmtId="0" fontId="24" fillId="0" borderId="2" xfId="0" applyFont="1" applyBorder="1" applyAlignment="1" applyProtection="1">
      <alignment horizontal="center"/>
      <protection locked="0"/>
    </xf>
    <xf numFmtId="0" fontId="24" fillId="0" borderId="1" xfId="0" applyFont="1" applyBorder="1" applyAlignment="1" applyProtection="1">
      <alignment horizontal="center"/>
      <protection locked="0"/>
    </xf>
    <xf numFmtId="0" fontId="24" fillId="0" borderId="33" xfId="0" applyFont="1" applyBorder="1" applyAlignment="1" applyProtection="1">
      <alignment horizontal="center"/>
      <protection locked="0"/>
    </xf>
    <xf numFmtId="0" fontId="24" fillId="0" borderId="11" xfId="0" applyFont="1" applyBorder="1" applyAlignment="1" applyProtection="1">
      <alignment horizontal="center" wrapText="1"/>
      <protection locked="0"/>
    </xf>
    <xf numFmtId="0" fontId="24" fillId="0" borderId="12" xfId="0" applyFont="1" applyBorder="1" applyAlignment="1" applyProtection="1">
      <alignment horizontal="center" wrapText="1"/>
      <protection locked="0"/>
    </xf>
    <xf numFmtId="0" fontId="24" fillId="0" borderId="47" xfId="0" applyFont="1" applyBorder="1" applyAlignment="1" applyProtection="1">
      <alignment horizontal="center" wrapText="1"/>
      <protection locked="0"/>
    </xf>
    <xf numFmtId="0" fontId="23" fillId="5" borderId="24" xfId="0" applyFont="1" applyFill="1" applyBorder="1" applyAlignment="1">
      <alignment horizontal="center" vertical="center" wrapText="1"/>
    </xf>
    <xf numFmtId="0" fontId="23" fillId="5" borderId="15" xfId="0" applyFont="1" applyFill="1" applyBorder="1" applyAlignment="1">
      <alignment vertical="center" wrapText="1"/>
    </xf>
    <xf numFmtId="0" fontId="19" fillId="5" borderId="23" xfId="0" applyFont="1" applyFill="1" applyBorder="1"/>
    <xf numFmtId="0" fontId="19" fillId="5" borderId="19" xfId="0" applyFont="1" applyFill="1" applyBorder="1"/>
    <xf numFmtId="0" fontId="20" fillId="0" borderId="58" xfId="0" applyFont="1" applyBorder="1" applyAlignment="1">
      <alignment horizontal="center" vertical="center" wrapText="1"/>
    </xf>
    <xf numFmtId="0" fontId="20" fillId="0" borderId="51" xfId="0" applyFont="1" applyBorder="1" applyAlignment="1">
      <alignment vertical="center" wrapText="1"/>
    </xf>
    <xf numFmtId="0" fontId="19" fillId="0" borderId="8" xfId="0" applyFont="1" applyBorder="1" applyProtection="1">
      <protection locked="0"/>
    </xf>
    <xf numFmtId="0" fontId="19" fillId="0" borderId="3" xfId="0" applyFont="1" applyBorder="1" applyProtection="1">
      <protection locked="0"/>
    </xf>
    <xf numFmtId="0" fontId="19" fillId="0" borderId="28" xfId="0" applyFont="1" applyBorder="1" applyProtection="1">
      <protection locked="0"/>
    </xf>
    <xf numFmtId="0" fontId="20" fillId="0" borderId="35" xfId="0" applyFont="1" applyBorder="1" applyAlignment="1">
      <alignment horizontal="center" vertical="center" wrapText="1"/>
    </xf>
    <xf numFmtId="0" fontId="20" fillId="0" borderId="54" xfId="0" applyFont="1" applyBorder="1" applyAlignment="1">
      <alignment vertical="center" wrapText="1"/>
    </xf>
    <xf numFmtId="0" fontId="19" fillId="0" borderId="2" xfId="0" applyFont="1" applyBorder="1" applyProtection="1">
      <protection locked="0"/>
    </xf>
    <xf numFmtId="0" fontId="19" fillId="0" borderId="1" xfId="0" applyFont="1" applyBorder="1" applyProtection="1">
      <protection locked="0"/>
    </xf>
    <xf numFmtId="0" fontId="19" fillId="0" borderId="33" xfId="0" applyFont="1" applyBorder="1" applyProtection="1">
      <protection locked="0"/>
    </xf>
    <xf numFmtId="0" fontId="18" fillId="5" borderId="13" xfId="0" applyFont="1" applyFill="1" applyBorder="1" applyAlignment="1">
      <alignment horizontal="center" vertical="center" wrapText="1"/>
    </xf>
    <xf numFmtId="0" fontId="18" fillId="5" borderId="21" xfId="0" applyFont="1" applyFill="1" applyBorder="1" applyAlignment="1">
      <alignment vertical="center" wrapText="1"/>
    </xf>
    <xf numFmtId="0" fontId="24" fillId="5" borderId="56" xfId="0" applyFont="1" applyFill="1" applyBorder="1" applyProtection="1"/>
    <xf numFmtId="0" fontId="24" fillId="5" borderId="48" xfId="0" applyFont="1" applyFill="1" applyBorder="1" applyProtection="1"/>
    <xf numFmtId="0" fontId="24" fillId="5" borderId="49" xfId="0" applyFont="1" applyFill="1" applyBorder="1" applyProtection="1"/>
    <xf numFmtId="0" fontId="20" fillId="0" borderId="57" xfId="0" applyFont="1" applyBorder="1" applyAlignment="1">
      <alignment horizontal="center" vertical="center" wrapText="1"/>
    </xf>
    <xf numFmtId="0" fontId="20" fillId="0" borderId="55" xfId="0" applyFont="1" applyBorder="1" applyAlignment="1">
      <alignment vertical="center" wrapText="1"/>
    </xf>
    <xf numFmtId="0" fontId="19" fillId="0" borderId="5" xfId="0" applyFont="1" applyFill="1" applyBorder="1" applyProtection="1">
      <protection locked="0"/>
    </xf>
    <xf numFmtId="0" fontId="19" fillId="0" borderId="3" xfId="0" applyFont="1" applyFill="1" applyBorder="1" applyProtection="1">
      <protection locked="0"/>
    </xf>
    <xf numFmtId="0" fontId="20" fillId="0" borderId="51" xfId="0" applyFont="1" applyBorder="1" applyAlignment="1">
      <alignment horizontal="justify" vertical="center" wrapText="1"/>
    </xf>
    <xf numFmtId="0" fontId="20" fillId="0" borderId="54" xfId="0" applyFont="1" applyBorder="1" applyAlignment="1">
      <alignment horizontal="justify" vertical="center" wrapText="1"/>
    </xf>
    <xf numFmtId="0" fontId="19" fillId="0" borderId="1" xfId="0" applyFont="1" applyFill="1" applyBorder="1" applyProtection="1">
      <protection locked="0"/>
    </xf>
    <xf numFmtId="0" fontId="19" fillId="0" borderId="3" xfId="0" applyFont="1" applyFill="1" applyBorder="1" applyProtection="1"/>
    <xf numFmtId="0" fontId="23" fillId="5" borderId="13" xfId="0" applyFont="1" applyFill="1" applyBorder="1" applyAlignment="1">
      <alignment horizontal="center" vertical="center" wrapText="1"/>
    </xf>
    <xf numFmtId="0" fontId="23" fillId="5" borderId="21" xfId="0" applyFont="1" applyFill="1" applyBorder="1" applyAlignment="1">
      <alignment vertical="center" wrapText="1"/>
    </xf>
    <xf numFmtId="0" fontId="19" fillId="5" borderId="32" xfId="0" applyFont="1" applyFill="1" applyBorder="1" applyAlignment="1" applyProtection="1">
      <protection locked="0"/>
    </xf>
    <xf numFmtId="0" fontId="19" fillId="5" borderId="14" xfId="0" applyFont="1" applyFill="1" applyBorder="1" applyAlignment="1" applyProtection="1">
      <protection locked="0"/>
    </xf>
    <xf numFmtId="0" fontId="20" fillId="0" borderId="55" xfId="0" applyFont="1" applyBorder="1" applyAlignment="1">
      <alignment horizontal="justify" vertical="center" wrapText="1"/>
    </xf>
    <xf numFmtId="0" fontId="19" fillId="0" borderId="2" xfId="0" applyFont="1" applyFill="1" applyBorder="1" applyProtection="1"/>
    <xf numFmtId="0" fontId="19" fillId="0" borderId="1" xfId="0" applyFont="1" applyFill="1" applyBorder="1" applyProtection="1"/>
    <xf numFmtId="0" fontId="19" fillId="0" borderId="33" xfId="0" applyFont="1" applyFill="1" applyBorder="1" applyProtection="1"/>
    <xf numFmtId="0" fontId="20" fillId="0" borderId="63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justify" vertical="center" wrapText="1"/>
    </xf>
    <xf numFmtId="0" fontId="19" fillId="0" borderId="53" xfId="0" applyFont="1" applyFill="1" applyBorder="1" applyProtection="1"/>
    <xf numFmtId="0" fontId="19" fillId="0" borderId="30" xfId="0" applyFont="1" applyFill="1" applyBorder="1" applyProtection="1"/>
    <xf numFmtId="0" fontId="19" fillId="0" borderId="31" xfId="0" applyFont="1" applyFill="1" applyBorder="1" applyProtection="1"/>
    <xf numFmtId="0" fontId="18" fillId="0" borderId="13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horizontal="center"/>
    </xf>
    <xf numFmtId="0" fontId="20" fillId="3" borderId="13" xfId="0" applyFont="1" applyFill="1" applyBorder="1" applyAlignment="1" applyProtection="1">
      <alignment horizontal="center"/>
      <protection locked="0"/>
    </xf>
    <xf numFmtId="0" fontId="20" fillId="3" borderId="14" xfId="0" applyFont="1" applyFill="1" applyBorder="1" applyAlignment="1" applyProtection="1">
      <alignment horizontal="center"/>
      <protection locked="0"/>
    </xf>
    <xf numFmtId="0" fontId="19" fillId="5" borderId="32" xfId="0" applyFont="1" applyFill="1" applyBorder="1" applyAlignment="1" applyProtection="1">
      <alignment horizontal="center"/>
      <protection locked="0"/>
    </xf>
    <xf numFmtId="0" fontId="19" fillId="5" borderId="14" xfId="0" applyFont="1" applyFill="1" applyBorder="1" applyAlignment="1" applyProtection="1">
      <alignment horizontal="center"/>
      <protection locked="0"/>
    </xf>
    <xf numFmtId="0" fontId="24" fillId="0" borderId="62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18" fillId="0" borderId="5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/>
    </xf>
    <xf numFmtId="0" fontId="24" fillId="0" borderId="61" xfId="0" applyFont="1" applyBorder="1" applyAlignment="1">
      <alignment horizontal="center"/>
    </xf>
    <xf numFmtId="0" fontId="18" fillId="0" borderId="15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4" fillId="3" borderId="13" xfId="0" applyFont="1" applyFill="1" applyBorder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horizontal="center"/>
      <protection locked="0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16" fillId="5" borderId="56" xfId="0" applyFont="1" applyFill="1" applyBorder="1" applyAlignment="1" applyProtection="1">
      <alignment horizontal="center"/>
      <protection locked="0"/>
    </xf>
    <xf numFmtId="0" fontId="16" fillId="5" borderId="48" xfId="0" applyFont="1" applyFill="1" applyBorder="1" applyAlignment="1" applyProtection="1">
      <alignment horizontal="center"/>
      <protection locked="0"/>
    </xf>
    <xf numFmtId="0" fontId="16" fillId="5" borderId="49" xfId="0" applyFont="1" applyFill="1" applyBorder="1" applyAlignment="1" applyProtection="1">
      <alignment horizontal="center"/>
      <protection locked="0"/>
    </xf>
    <xf numFmtId="0" fontId="1" fillId="3" borderId="15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6" fillId="3" borderId="44" xfId="0" applyFont="1" applyFill="1" applyBorder="1" applyAlignment="1">
      <alignment horizontal="center"/>
    </xf>
    <xf numFmtId="0" fontId="16" fillId="3" borderId="45" xfId="0" applyFont="1" applyFill="1" applyBorder="1" applyAlignment="1">
      <alignment horizontal="center"/>
    </xf>
    <xf numFmtId="0" fontId="16" fillId="3" borderId="46" xfId="0" applyFont="1" applyFill="1" applyBorder="1" applyAlignment="1">
      <alignment horizontal="center"/>
    </xf>
    <xf numFmtId="0" fontId="16" fillId="3" borderId="43" xfId="0" applyFont="1" applyFill="1" applyBorder="1" applyAlignment="1">
      <alignment horizontal="center"/>
    </xf>
    <xf numFmtId="0" fontId="16" fillId="3" borderId="42" xfId="0" applyFont="1" applyFill="1" applyBorder="1" applyAlignment="1">
      <alignment horizontal="center"/>
    </xf>
    <xf numFmtId="0" fontId="4" fillId="3" borderId="32" xfId="0" applyFont="1" applyFill="1" applyBorder="1" applyAlignment="1" applyProtection="1">
      <alignment horizontal="center"/>
      <protection locked="0"/>
    </xf>
    <xf numFmtId="0" fontId="1" fillId="3" borderId="24" xfId="0" applyFont="1" applyFill="1" applyBorder="1" applyAlignment="1">
      <alignment horizontal="left"/>
    </xf>
    <xf numFmtId="0" fontId="1" fillId="3" borderId="23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left"/>
    </xf>
    <xf numFmtId="0" fontId="1" fillId="3" borderId="2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left" vertical="center" wrapText="1"/>
    </xf>
    <xf numFmtId="0" fontId="15" fillId="5" borderId="14" xfId="0" applyFont="1" applyFill="1" applyBorder="1" applyAlignment="1">
      <alignment horizontal="left" vertical="center" wrapText="1"/>
    </xf>
    <xf numFmtId="0" fontId="15" fillId="5" borderId="26" xfId="0" applyFont="1" applyFill="1" applyBorder="1" applyAlignment="1">
      <alignment horizontal="left" vertical="center" wrapText="1"/>
    </xf>
    <xf numFmtId="0" fontId="15" fillId="5" borderId="17" xfId="0" applyFont="1" applyFill="1" applyBorder="1" applyAlignment="1">
      <alignment horizontal="left" vertical="center" wrapText="1"/>
    </xf>
    <xf numFmtId="0" fontId="1" fillId="5" borderId="13" xfId="0" applyFont="1" applyFill="1" applyBorder="1" applyAlignment="1">
      <alignment vertical="center" wrapText="1"/>
    </xf>
    <xf numFmtId="0" fontId="1" fillId="5" borderId="14" xfId="0" applyFont="1" applyFill="1" applyBorder="1" applyAlignment="1">
      <alignment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vertical="center" wrapText="1"/>
    </xf>
    <xf numFmtId="0" fontId="1" fillId="3" borderId="16" xfId="0" applyFont="1" applyFill="1" applyBorder="1" applyAlignment="1">
      <alignment vertical="center" wrapText="1"/>
    </xf>
    <xf numFmtId="0" fontId="1" fillId="5" borderId="59" xfId="0" applyFont="1" applyFill="1" applyBorder="1" applyAlignment="1">
      <alignment vertical="center" wrapText="1"/>
    </xf>
    <xf numFmtId="0" fontId="1" fillId="5" borderId="49" xfId="0" applyFont="1" applyFill="1" applyBorder="1" applyAlignment="1">
      <alignment vertical="center" wrapText="1"/>
    </xf>
    <xf numFmtId="0" fontId="0" fillId="3" borderId="26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5" fillId="3" borderId="13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5" fillId="3" borderId="13" xfId="0" applyFont="1" applyFill="1" applyBorder="1" applyAlignment="1" applyProtection="1">
      <alignment horizontal="center"/>
      <protection locked="0"/>
    </xf>
    <xf numFmtId="0" fontId="5" fillId="3" borderId="14" xfId="0" applyFont="1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6" fillId="3" borderId="34" xfId="2" applyFont="1" applyFill="1" applyBorder="1" applyAlignment="1">
      <alignment horizontal="left"/>
    </xf>
    <xf numFmtId="0" fontId="7" fillId="3" borderId="3" xfId="2" applyFill="1" applyBorder="1" applyAlignment="1">
      <alignment vertical="center"/>
    </xf>
    <xf numFmtId="0" fontId="6" fillId="3" borderId="3" xfId="2" applyFont="1" applyFill="1" applyBorder="1" applyAlignment="1"/>
    <xf numFmtId="0" fontId="7" fillId="3" borderId="3" xfId="2" applyFill="1" applyBorder="1" applyAlignment="1"/>
    <xf numFmtId="0" fontId="6" fillId="3" borderId="34" xfId="2" applyFont="1" applyFill="1" applyBorder="1" applyAlignment="1" applyProtection="1">
      <alignment horizontal="left"/>
      <protection locked="0"/>
    </xf>
    <xf numFmtId="0" fontId="7" fillId="3" borderId="3" xfId="2" applyFill="1" applyBorder="1" applyAlignment="1" applyProtection="1">
      <alignment vertical="center"/>
      <protection locked="0"/>
    </xf>
    <xf numFmtId="0" fontId="6" fillId="3" borderId="1" xfId="2" applyFont="1" applyFill="1" applyBorder="1" applyAlignment="1">
      <alignment vertical="center"/>
    </xf>
    <xf numFmtId="0" fontId="7" fillId="3" borderId="1" xfId="2" applyFill="1" applyBorder="1" applyAlignment="1">
      <alignment vertical="center"/>
    </xf>
    <xf numFmtId="0" fontId="6" fillId="3" borderId="3" xfId="2" applyFont="1" applyFill="1" applyBorder="1" applyAlignment="1">
      <alignment vertical="center"/>
    </xf>
    <xf numFmtId="0" fontId="10" fillId="3" borderId="25" xfId="1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6" fillId="3" borderId="10" xfId="2" applyFont="1" applyFill="1" applyBorder="1" applyAlignment="1">
      <alignment vertical="center"/>
    </xf>
    <xf numFmtId="0" fontId="7" fillId="3" borderId="0" xfId="2" applyFill="1" applyBorder="1" applyAlignment="1">
      <alignment vertical="center"/>
    </xf>
    <xf numFmtId="0" fontId="7" fillId="3" borderId="11" xfId="2" applyFill="1" applyBorder="1" applyAlignment="1">
      <alignment vertical="center"/>
    </xf>
    <xf numFmtId="0" fontId="7" fillId="3" borderId="3" xfId="2" applyFont="1" applyFill="1" applyBorder="1" applyAlignment="1">
      <alignment vertical="center"/>
    </xf>
    <xf numFmtId="0" fontId="6" fillId="3" borderId="34" xfId="2" applyFont="1" applyFill="1" applyBorder="1" applyAlignment="1">
      <alignment vertical="center"/>
    </xf>
    <xf numFmtId="0" fontId="6" fillId="3" borderId="37" xfId="2" applyFont="1" applyFill="1" applyBorder="1" applyAlignment="1" applyProtection="1">
      <alignment horizontal="left"/>
      <protection locked="0"/>
    </xf>
    <xf numFmtId="0" fontId="7" fillId="3" borderId="30" xfId="2" applyFill="1" applyBorder="1" applyAlignment="1" applyProtection="1">
      <alignment vertical="center"/>
      <protection locked="0"/>
    </xf>
  </cellXfs>
  <cellStyles count="4">
    <cellStyle name="60% - akcent 1" xfId="1" xr:uid="{00000000-0005-0000-0000-000000000000}"/>
    <cellStyle name="Normal" xfId="0" builtinId="0"/>
    <cellStyle name="Normal_Modelo de Información  2010 Final al 05.02.2010" xfId="2" xr:uid="{00000000-0005-0000-0000-000002000000}"/>
    <cellStyle name="Normal_SVS_Taxonomy_Notas_IAS-16_2008-05-1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0"/>
  <sheetViews>
    <sheetView topLeftCell="A59" zoomScale="196" zoomScaleNormal="196" workbookViewId="0">
      <selection sqref="A1:E1"/>
    </sheetView>
  </sheetViews>
  <sheetFormatPr baseColWidth="10" defaultRowHeight="8.25"/>
  <cols>
    <col min="1" max="1" width="28" style="260" customWidth="1"/>
    <col min="2" max="2" width="56" style="170" customWidth="1"/>
    <col min="3" max="3" width="7.5703125" style="170" customWidth="1"/>
    <col min="4" max="5" width="15.7109375" style="170" customWidth="1"/>
    <col min="6" max="16384" width="11.42578125" style="170"/>
  </cols>
  <sheetData>
    <row r="1" spans="1:5" ht="9" thickBot="1">
      <c r="A1" s="327" t="s">
        <v>191</v>
      </c>
      <c r="B1" s="328"/>
      <c r="C1" s="328"/>
      <c r="D1" s="328"/>
      <c r="E1" s="328"/>
    </row>
    <row r="2" spans="1:5" ht="9" thickBot="1">
      <c r="A2" s="171" t="s">
        <v>196</v>
      </c>
      <c r="B2" s="172"/>
      <c r="C2" s="172"/>
      <c r="D2" s="172"/>
      <c r="E2" s="173"/>
    </row>
    <row r="3" spans="1:5" ht="9" thickBot="1">
      <c r="A3" s="174" t="s">
        <v>190</v>
      </c>
      <c r="B3" s="175"/>
      <c r="C3" s="175"/>
      <c r="D3" s="175"/>
      <c r="E3" s="176"/>
    </row>
    <row r="4" spans="1:5" ht="9" thickBot="1">
      <c r="A4" s="177" t="s">
        <v>188</v>
      </c>
      <c r="B4" s="178"/>
      <c r="C4" s="179"/>
      <c r="D4" s="180" t="s">
        <v>272</v>
      </c>
      <c r="E4" s="181"/>
    </row>
    <row r="5" spans="1:5" ht="9" thickBot="1">
      <c r="A5" s="177" t="s">
        <v>189</v>
      </c>
      <c r="B5" s="182"/>
      <c r="C5" s="179"/>
      <c r="D5" s="180" t="s">
        <v>193</v>
      </c>
      <c r="E5" s="181"/>
    </row>
    <row r="6" spans="1:5" ht="9" thickBot="1">
      <c r="A6" s="183" t="s">
        <v>262</v>
      </c>
      <c r="B6" s="184"/>
      <c r="C6" s="185"/>
      <c r="D6" s="186" t="s">
        <v>194</v>
      </c>
      <c r="E6" s="182"/>
    </row>
    <row r="7" spans="1:5">
      <c r="A7" s="187"/>
      <c r="B7" s="188"/>
      <c r="C7" s="188"/>
      <c r="D7" s="188"/>
      <c r="E7" s="188"/>
    </row>
    <row r="8" spans="1:5" ht="9" thickBot="1">
      <c r="A8" s="187"/>
      <c r="B8" s="188"/>
      <c r="C8" s="188"/>
      <c r="D8" s="188"/>
      <c r="E8" s="188"/>
    </row>
    <row r="9" spans="1:5" ht="17.25" thickBot="1">
      <c r="A9" s="189" t="s">
        <v>130</v>
      </c>
      <c r="B9" s="190" t="s">
        <v>0</v>
      </c>
      <c r="C9" s="191" t="s">
        <v>259</v>
      </c>
      <c r="D9" s="192" t="s">
        <v>260</v>
      </c>
      <c r="E9" s="193" t="s">
        <v>265</v>
      </c>
    </row>
    <row r="10" spans="1:5">
      <c r="A10" s="194" t="s">
        <v>3</v>
      </c>
      <c r="B10" s="195" t="s">
        <v>1</v>
      </c>
      <c r="C10" s="196"/>
      <c r="D10" s="197"/>
      <c r="E10" s="198"/>
    </row>
    <row r="11" spans="1:5" ht="9" thickBot="1">
      <c r="A11" s="199"/>
      <c r="B11" s="200" t="s">
        <v>2</v>
      </c>
      <c r="C11" s="200"/>
      <c r="D11" s="201"/>
      <c r="E11" s="202"/>
    </row>
    <row r="12" spans="1:5">
      <c r="A12" s="203">
        <v>11010</v>
      </c>
      <c r="B12" s="204" t="s">
        <v>4</v>
      </c>
      <c r="C12" s="205"/>
      <c r="D12" s="206">
        <v>0</v>
      </c>
      <c r="E12" s="207">
        <v>0</v>
      </c>
    </row>
    <row r="13" spans="1:5">
      <c r="A13" s="208">
        <v>11020</v>
      </c>
      <c r="B13" s="209" t="s">
        <v>5</v>
      </c>
      <c r="C13" s="210"/>
      <c r="D13" s="211">
        <v>0</v>
      </c>
      <c r="E13" s="212">
        <v>0</v>
      </c>
    </row>
    <row r="14" spans="1:5">
      <c r="A14" s="208">
        <v>11030</v>
      </c>
      <c r="B14" s="209" t="s">
        <v>6</v>
      </c>
      <c r="C14" s="210"/>
      <c r="D14" s="211">
        <v>0</v>
      </c>
      <c r="E14" s="212">
        <v>0</v>
      </c>
    </row>
    <row r="15" spans="1:5">
      <c r="A15" s="208">
        <v>11040</v>
      </c>
      <c r="B15" s="209" t="s">
        <v>7</v>
      </c>
      <c r="C15" s="210"/>
      <c r="D15" s="211">
        <v>0</v>
      </c>
      <c r="E15" s="212">
        <v>0</v>
      </c>
    </row>
    <row r="16" spans="1:5">
      <c r="A16" s="208">
        <v>11050</v>
      </c>
      <c r="B16" s="209" t="s">
        <v>8</v>
      </c>
      <c r="C16" s="210"/>
      <c r="D16" s="211">
        <v>0</v>
      </c>
      <c r="E16" s="212">
        <v>0</v>
      </c>
    </row>
    <row r="17" spans="1:5">
      <c r="A17" s="208">
        <v>11060</v>
      </c>
      <c r="B17" s="209" t="s">
        <v>9</v>
      </c>
      <c r="C17" s="210"/>
      <c r="D17" s="211">
        <v>0</v>
      </c>
      <c r="E17" s="212">
        <v>0</v>
      </c>
    </row>
    <row r="18" spans="1:5" ht="9" thickBot="1">
      <c r="A18" s="208">
        <v>11070</v>
      </c>
      <c r="B18" s="209" t="s">
        <v>10</v>
      </c>
      <c r="C18" s="210"/>
      <c r="D18" s="211">
        <v>0</v>
      </c>
      <c r="E18" s="212">
        <v>0</v>
      </c>
    </row>
    <row r="19" spans="1:5" ht="25.5" thickBot="1">
      <c r="A19" s="213">
        <v>11080</v>
      </c>
      <c r="B19" s="214" t="s">
        <v>11</v>
      </c>
      <c r="C19" s="215"/>
      <c r="D19" s="216">
        <f>SUM(D12:D18)</f>
        <v>0</v>
      </c>
      <c r="E19" s="217">
        <f t="shared" ref="E19" si="0">SUM(E12:E18)</f>
        <v>0</v>
      </c>
    </row>
    <row r="20" spans="1:5">
      <c r="A20" s="208">
        <v>11090</v>
      </c>
      <c r="B20" s="209" t="s">
        <v>12</v>
      </c>
      <c r="C20" s="210"/>
      <c r="D20" s="211">
        <v>0</v>
      </c>
      <c r="E20" s="212">
        <v>0</v>
      </c>
    </row>
    <row r="21" spans="1:5" ht="16.5">
      <c r="A21" s="208">
        <v>11091</v>
      </c>
      <c r="B21" s="209" t="s">
        <v>13</v>
      </c>
      <c r="C21" s="210"/>
      <c r="D21" s="211">
        <v>0</v>
      </c>
      <c r="E21" s="212">
        <v>0</v>
      </c>
    </row>
    <row r="22" spans="1:5" ht="17.25" thickBot="1">
      <c r="A22" s="208">
        <v>11092</v>
      </c>
      <c r="B22" s="209" t="s">
        <v>14</v>
      </c>
      <c r="C22" s="210"/>
      <c r="D22" s="218">
        <f>SUM(D20:D21)</f>
        <v>0</v>
      </c>
      <c r="E22" s="219">
        <f t="shared" ref="E22" si="1">SUM(E20:E21)</f>
        <v>0</v>
      </c>
    </row>
    <row r="23" spans="1:5" ht="9" thickBot="1">
      <c r="A23" s="213">
        <v>11000</v>
      </c>
      <c r="B23" s="214" t="s">
        <v>15</v>
      </c>
      <c r="C23" s="215"/>
      <c r="D23" s="216">
        <f>+D19+D22</f>
        <v>0</v>
      </c>
      <c r="E23" s="217">
        <f t="shared" ref="E23" si="2">+E19+E22</f>
        <v>0</v>
      </c>
    </row>
    <row r="24" spans="1:5" ht="9" thickBot="1">
      <c r="A24" s="213" t="s">
        <v>3</v>
      </c>
      <c r="B24" s="220" t="s">
        <v>16</v>
      </c>
      <c r="C24" s="215"/>
      <c r="D24" s="221"/>
      <c r="E24" s="222"/>
    </row>
    <row r="25" spans="1:5">
      <c r="A25" s="203">
        <v>12010</v>
      </c>
      <c r="B25" s="204" t="s">
        <v>17</v>
      </c>
      <c r="C25" s="205"/>
      <c r="D25" s="206">
        <v>0</v>
      </c>
      <c r="E25" s="207">
        <v>0</v>
      </c>
    </row>
    <row r="26" spans="1:5">
      <c r="A26" s="208">
        <v>12020</v>
      </c>
      <c r="B26" s="209" t="s">
        <v>18</v>
      </c>
      <c r="C26" s="210"/>
      <c r="D26" s="211">
        <v>0</v>
      </c>
      <c r="E26" s="212">
        <v>0</v>
      </c>
    </row>
    <row r="27" spans="1:5">
      <c r="A27" s="208">
        <v>12030</v>
      </c>
      <c r="B27" s="209" t="s">
        <v>19</v>
      </c>
      <c r="C27" s="210"/>
      <c r="D27" s="211">
        <v>0</v>
      </c>
      <c r="E27" s="212">
        <v>0</v>
      </c>
    </row>
    <row r="28" spans="1:5">
      <c r="A28" s="208">
        <v>12040</v>
      </c>
      <c r="B28" s="209" t="s">
        <v>20</v>
      </c>
      <c r="C28" s="210"/>
      <c r="D28" s="211">
        <v>0</v>
      </c>
      <c r="E28" s="212">
        <v>0</v>
      </c>
    </row>
    <row r="29" spans="1:5">
      <c r="A29" s="208">
        <v>12050</v>
      </c>
      <c r="B29" s="209" t="s">
        <v>21</v>
      </c>
      <c r="C29" s="210"/>
      <c r="D29" s="211">
        <v>0</v>
      </c>
      <c r="E29" s="212">
        <v>0</v>
      </c>
    </row>
    <row r="30" spans="1:5">
      <c r="A30" s="208">
        <v>12060</v>
      </c>
      <c r="B30" s="209" t="s">
        <v>22</v>
      </c>
      <c r="C30" s="210"/>
      <c r="D30" s="211">
        <v>0</v>
      </c>
      <c r="E30" s="212">
        <v>0</v>
      </c>
    </row>
    <row r="31" spans="1:5">
      <c r="A31" s="208">
        <v>12070</v>
      </c>
      <c r="B31" s="209" t="s">
        <v>23</v>
      </c>
      <c r="C31" s="210"/>
      <c r="D31" s="211">
        <v>0</v>
      </c>
      <c r="E31" s="212">
        <v>0</v>
      </c>
    </row>
    <row r="32" spans="1:5">
      <c r="A32" s="208">
        <v>12080</v>
      </c>
      <c r="B32" s="209" t="s">
        <v>24</v>
      </c>
      <c r="C32" s="210"/>
      <c r="D32" s="211">
        <v>0</v>
      </c>
      <c r="E32" s="212">
        <v>0</v>
      </c>
    </row>
    <row r="33" spans="1:5">
      <c r="A33" s="208">
        <v>12090</v>
      </c>
      <c r="B33" s="209" t="s">
        <v>25</v>
      </c>
      <c r="C33" s="210"/>
      <c r="D33" s="211">
        <v>0</v>
      </c>
      <c r="E33" s="212">
        <v>0</v>
      </c>
    </row>
    <row r="34" spans="1:5" ht="9" thickBot="1">
      <c r="A34" s="208">
        <v>12100</v>
      </c>
      <c r="B34" s="209" t="s">
        <v>26</v>
      </c>
      <c r="C34" s="210"/>
      <c r="D34" s="211">
        <v>0</v>
      </c>
      <c r="E34" s="212">
        <v>0</v>
      </c>
    </row>
    <row r="35" spans="1:5" ht="9" thickBot="1">
      <c r="A35" s="223">
        <v>12000</v>
      </c>
      <c r="B35" s="214" t="s">
        <v>27</v>
      </c>
      <c r="C35" s="224"/>
      <c r="D35" s="216">
        <f>SUM(D25:D34)</f>
        <v>0</v>
      </c>
      <c r="E35" s="216">
        <f t="shared" ref="E35" si="3">SUM(E25:E34)</f>
        <v>0</v>
      </c>
    </row>
    <row r="36" spans="1:5" ht="9" thickBot="1">
      <c r="A36" s="223">
        <v>10000</v>
      </c>
      <c r="B36" s="214" t="s">
        <v>28</v>
      </c>
      <c r="C36" s="224"/>
      <c r="D36" s="216">
        <f>+D23+D35</f>
        <v>0</v>
      </c>
      <c r="E36" s="216">
        <f t="shared" ref="E36" si="4">+E23+E35</f>
        <v>0</v>
      </c>
    </row>
    <row r="37" spans="1:5">
      <c r="A37" s="225"/>
      <c r="B37" s="226"/>
      <c r="C37" s="188"/>
      <c r="D37" s="188"/>
      <c r="E37" s="188"/>
    </row>
    <row r="38" spans="1:5" ht="9" thickBot="1">
      <c r="A38" s="225"/>
      <c r="B38" s="226"/>
      <c r="C38" s="188"/>
      <c r="D38" s="188"/>
      <c r="E38" s="188"/>
    </row>
    <row r="39" spans="1:5" ht="9" thickBot="1">
      <c r="A39" s="327" t="s">
        <v>191</v>
      </c>
      <c r="B39" s="328"/>
      <c r="C39" s="328"/>
      <c r="D39" s="328"/>
      <c r="E39" s="329"/>
    </row>
    <row r="40" spans="1:5" ht="9" thickBot="1">
      <c r="A40" s="171" t="s">
        <v>196</v>
      </c>
      <c r="B40" s="172"/>
      <c r="C40" s="172"/>
      <c r="D40" s="172"/>
      <c r="E40" s="173"/>
    </row>
    <row r="41" spans="1:5" ht="9" thickBot="1">
      <c r="A41" s="171" t="s">
        <v>195</v>
      </c>
      <c r="B41" s="227"/>
      <c r="C41" s="227"/>
      <c r="D41" s="227"/>
      <c r="E41" s="228"/>
    </row>
    <row r="42" spans="1:5" ht="9" thickBot="1">
      <c r="A42" s="177" t="s">
        <v>188</v>
      </c>
      <c r="B42" s="229"/>
      <c r="C42" s="188"/>
      <c r="D42" s="230" t="s">
        <v>192</v>
      </c>
      <c r="E42" s="231"/>
    </row>
    <row r="43" spans="1:5" ht="9" thickBot="1">
      <c r="A43" s="177" t="s">
        <v>189</v>
      </c>
      <c r="B43" s="232"/>
      <c r="C43" s="188"/>
      <c r="D43" s="230" t="s">
        <v>193</v>
      </c>
      <c r="E43" s="231"/>
    </row>
    <row r="44" spans="1:5" ht="9" thickBot="1">
      <c r="A44" s="183" t="s">
        <v>262</v>
      </c>
      <c r="B44" s="233"/>
      <c r="C44" s="234"/>
      <c r="D44" s="235" t="s">
        <v>194</v>
      </c>
      <c r="E44" s="232"/>
    </row>
    <row r="45" spans="1:5">
      <c r="A45" s="225"/>
      <c r="B45" s="226"/>
      <c r="C45" s="188"/>
      <c r="D45" s="188"/>
      <c r="E45" s="236"/>
    </row>
    <row r="46" spans="1:5" ht="9" thickBot="1">
      <c r="A46" s="225"/>
      <c r="B46" s="226"/>
      <c r="C46" s="188"/>
      <c r="D46" s="188"/>
      <c r="E46" s="236"/>
    </row>
    <row r="47" spans="1:5" ht="17.25" thickBot="1">
      <c r="A47" s="189" t="s">
        <v>130</v>
      </c>
      <c r="B47" s="190" t="s">
        <v>0</v>
      </c>
      <c r="C47" s="191" t="s">
        <v>261</v>
      </c>
      <c r="D47" s="192" t="s">
        <v>260</v>
      </c>
      <c r="E47" s="193" t="s">
        <v>265</v>
      </c>
    </row>
    <row r="48" spans="1:5">
      <c r="A48" s="237" t="s">
        <v>3</v>
      </c>
      <c r="B48" s="238" t="s">
        <v>29</v>
      </c>
      <c r="C48" s="195"/>
      <c r="D48" s="239"/>
      <c r="E48" s="240"/>
    </row>
    <row r="49" spans="1:5" ht="9" thickBot="1">
      <c r="A49" s="241" t="s">
        <v>3</v>
      </c>
      <c r="B49" s="200" t="s">
        <v>30</v>
      </c>
      <c r="C49" s="242"/>
      <c r="D49" s="243"/>
      <c r="E49" s="244"/>
    </row>
    <row r="50" spans="1:5">
      <c r="A50" s="203">
        <v>21010</v>
      </c>
      <c r="B50" s="204" t="s">
        <v>31</v>
      </c>
      <c r="C50" s="205"/>
      <c r="D50" s="206">
        <v>0</v>
      </c>
      <c r="E50" s="207">
        <v>0</v>
      </c>
    </row>
    <row r="51" spans="1:5">
      <c r="A51" s="208">
        <v>21020</v>
      </c>
      <c r="B51" s="209" t="s">
        <v>32</v>
      </c>
      <c r="C51" s="210"/>
      <c r="D51" s="211">
        <v>0</v>
      </c>
      <c r="E51" s="212">
        <v>0</v>
      </c>
    </row>
    <row r="52" spans="1:5">
      <c r="A52" s="208">
        <v>21030</v>
      </c>
      <c r="B52" s="209" t="s">
        <v>33</v>
      </c>
      <c r="C52" s="210"/>
      <c r="D52" s="211">
        <v>0</v>
      </c>
      <c r="E52" s="212">
        <v>0</v>
      </c>
    </row>
    <row r="53" spans="1:5">
      <c r="A53" s="208">
        <v>21040</v>
      </c>
      <c r="B53" s="209" t="s">
        <v>34</v>
      </c>
      <c r="C53" s="210"/>
      <c r="D53" s="211">
        <v>0</v>
      </c>
      <c r="E53" s="212">
        <v>0</v>
      </c>
    </row>
    <row r="54" spans="1:5">
      <c r="A54" s="208">
        <v>21050</v>
      </c>
      <c r="B54" s="209" t="s">
        <v>35</v>
      </c>
      <c r="C54" s="210"/>
      <c r="D54" s="211">
        <v>0</v>
      </c>
      <c r="E54" s="212">
        <v>0</v>
      </c>
    </row>
    <row r="55" spans="1:5">
      <c r="A55" s="208">
        <v>21060</v>
      </c>
      <c r="B55" s="209" t="s">
        <v>36</v>
      </c>
      <c r="C55" s="210"/>
      <c r="D55" s="211">
        <v>0</v>
      </c>
      <c r="E55" s="212">
        <v>0</v>
      </c>
    </row>
    <row r="56" spans="1:5">
      <c r="A56" s="208">
        <v>21070</v>
      </c>
      <c r="B56" s="209" t="s">
        <v>37</v>
      </c>
      <c r="C56" s="210"/>
      <c r="D56" s="211">
        <v>0</v>
      </c>
      <c r="E56" s="212">
        <v>0</v>
      </c>
    </row>
    <row r="57" spans="1:5" ht="16.5">
      <c r="A57" s="208">
        <v>21071</v>
      </c>
      <c r="B57" s="209" t="s">
        <v>38</v>
      </c>
      <c r="C57" s="210"/>
      <c r="D57" s="218">
        <f>SUM(D50:D56)</f>
        <v>0</v>
      </c>
      <c r="E57" s="219">
        <f t="shared" ref="E57" si="5">SUM(E50:E56)</f>
        <v>0</v>
      </c>
    </row>
    <row r="58" spans="1:5" ht="9" thickBot="1">
      <c r="A58" s="245">
        <v>21072</v>
      </c>
      <c r="B58" s="246" t="s">
        <v>39</v>
      </c>
      <c r="C58" s="247"/>
      <c r="D58" s="248">
        <v>0</v>
      </c>
      <c r="E58" s="249">
        <v>0</v>
      </c>
    </row>
    <row r="59" spans="1:5" ht="9" thickBot="1">
      <c r="A59" s="250">
        <v>21000</v>
      </c>
      <c r="B59" s="214" t="s">
        <v>40</v>
      </c>
      <c r="C59" s="215"/>
      <c r="D59" s="251">
        <f>SUM(D57:D58)</f>
        <v>0</v>
      </c>
      <c r="E59" s="252">
        <f t="shared" ref="E59" si="6">SUM(E57:E58)</f>
        <v>0</v>
      </c>
    </row>
    <row r="60" spans="1:5" ht="9" thickBot="1">
      <c r="A60" s="241" t="s">
        <v>3</v>
      </c>
      <c r="B60" s="200" t="s">
        <v>41</v>
      </c>
      <c r="C60" s="253"/>
      <c r="D60" s="330"/>
      <c r="E60" s="331"/>
    </row>
    <row r="61" spans="1:5">
      <c r="A61" s="203">
        <v>22010</v>
      </c>
      <c r="B61" s="204" t="s">
        <v>42</v>
      </c>
      <c r="C61" s="205"/>
      <c r="D61" s="206">
        <v>0</v>
      </c>
      <c r="E61" s="207">
        <v>0</v>
      </c>
    </row>
    <row r="62" spans="1:5">
      <c r="A62" s="208">
        <v>22020</v>
      </c>
      <c r="B62" s="209" t="s">
        <v>43</v>
      </c>
      <c r="C62" s="210"/>
      <c r="D62" s="211">
        <v>0</v>
      </c>
      <c r="E62" s="212">
        <v>0</v>
      </c>
    </row>
    <row r="63" spans="1:5">
      <c r="A63" s="208">
        <v>22030</v>
      </c>
      <c r="B63" s="209" t="s">
        <v>44</v>
      </c>
      <c r="C63" s="210"/>
      <c r="D63" s="211">
        <v>0</v>
      </c>
      <c r="E63" s="212">
        <v>0</v>
      </c>
    </row>
    <row r="64" spans="1:5">
      <c r="A64" s="208">
        <v>22040</v>
      </c>
      <c r="B64" s="209" t="s">
        <v>45</v>
      </c>
      <c r="C64" s="210"/>
      <c r="D64" s="211">
        <v>0</v>
      </c>
      <c r="E64" s="212">
        <v>0</v>
      </c>
    </row>
    <row r="65" spans="1:5">
      <c r="A65" s="208">
        <v>22050</v>
      </c>
      <c r="B65" s="209" t="s">
        <v>46</v>
      </c>
      <c r="C65" s="210"/>
      <c r="D65" s="211">
        <v>0</v>
      </c>
      <c r="E65" s="212">
        <v>0</v>
      </c>
    </row>
    <row r="66" spans="1:5">
      <c r="A66" s="208">
        <v>22060</v>
      </c>
      <c r="B66" s="209" t="s">
        <v>47</v>
      </c>
      <c r="C66" s="210"/>
      <c r="D66" s="211">
        <v>0</v>
      </c>
      <c r="E66" s="212">
        <v>0</v>
      </c>
    </row>
    <row r="67" spans="1:5" ht="9" thickBot="1">
      <c r="A67" s="245">
        <v>22070</v>
      </c>
      <c r="B67" s="246" t="s">
        <v>48</v>
      </c>
      <c r="C67" s="247"/>
      <c r="D67" s="248">
        <v>0</v>
      </c>
      <c r="E67" s="249">
        <v>0</v>
      </c>
    </row>
    <row r="68" spans="1:5" ht="9" thickBot="1">
      <c r="A68" s="189">
        <v>22000</v>
      </c>
      <c r="B68" s="254" t="s">
        <v>49</v>
      </c>
      <c r="C68" s="255"/>
      <c r="D68" s="256">
        <f>SUM(D61:D67)</f>
        <v>0</v>
      </c>
      <c r="E68" s="257">
        <f t="shared" ref="E68" si="7">SUM(E61:E67)</f>
        <v>0</v>
      </c>
    </row>
    <row r="69" spans="1:5" ht="9" thickBot="1">
      <c r="A69" s="250">
        <v>20000</v>
      </c>
      <c r="B69" s="214" t="s">
        <v>50</v>
      </c>
      <c r="C69" s="215"/>
      <c r="D69" s="251">
        <f>+D59+D68</f>
        <v>0</v>
      </c>
      <c r="E69" s="252">
        <f t="shared" ref="E69" si="8">+E59+E68</f>
        <v>0</v>
      </c>
    </row>
    <row r="70" spans="1:5" ht="9" thickBot="1">
      <c r="A70" s="258" t="s">
        <v>3</v>
      </c>
      <c r="B70" s="220" t="s">
        <v>51</v>
      </c>
      <c r="C70" s="215"/>
      <c r="D70" s="330"/>
      <c r="E70" s="331"/>
    </row>
    <row r="71" spans="1:5">
      <c r="A71" s="203">
        <v>23010</v>
      </c>
      <c r="B71" s="204" t="s">
        <v>52</v>
      </c>
      <c r="C71" s="205"/>
      <c r="D71" s="206">
        <v>0</v>
      </c>
      <c r="E71" s="207">
        <v>0</v>
      </c>
    </row>
    <row r="72" spans="1:5">
      <c r="A72" s="208">
        <v>23020</v>
      </c>
      <c r="B72" s="209" t="s">
        <v>53</v>
      </c>
      <c r="C72" s="210"/>
      <c r="D72" s="211">
        <v>0</v>
      </c>
      <c r="E72" s="212">
        <v>0</v>
      </c>
    </row>
    <row r="73" spans="1:5">
      <c r="A73" s="208">
        <v>23030</v>
      </c>
      <c r="B73" s="209" t="s">
        <v>54</v>
      </c>
      <c r="C73" s="210"/>
      <c r="D73" s="211">
        <v>0</v>
      </c>
      <c r="E73" s="212">
        <v>0</v>
      </c>
    </row>
    <row r="74" spans="1:5">
      <c r="A74" s="208">
        <v>23040</v>
      </c>
      <c r="B74" s="209" t="s">
        <v>55</v>
      </c>
      <c r="C74" s="210"/>
      <c r="D74" s="211">
        <v>0</v>
      </c>
      <c r="E74" s="212">
        <v>0</v>
      </c>
    </row>
    <row r="75" spans="1:5">
      <c r="A75" s="208">
        <v>23050</v>
      </c>
      <c r="B75" s="209" t="s">
        <v>56</v>
      </c>
      <c r="C75" s="210"/>
      <c r="D75" s="211">
        <v>0</v>
      </c>
      <c r="E75" s="212">
        <v>0</v>
      </c>
    </row>
    <row r="76" spans="1:5">
      <c r="A76" s="208">
        <v>23060</v>
      </c>
      <c r="B76" s="209" t="s">
        <v>57</v>
      </c>
      <c r="C76" s="210"/>
      <c r="D76" s="211">
        <v>0</v>
      </c>
      <c r="E76" s="212">
        <v>0</v>
      </c>
    </row>
    <row r="77" spans="1:5">
      <c r="A77" s="208">
        <v>23070</v>
      </c>
      <c r="B77" s="209" t="s">
        <v>184</v>
      </c>
      <c r="C77" s="210"/>
      <c r="D77" s="218">
        <f>SUM(D71:D76)</f>
        <v>0</v>
      </c>
      <c r="E77" s="219">
        <f>SUM(E71:E76)</f>
        <v>0</v>
      </c>
    </row>
    <row r="78" spans="1:5" ht="9" thickBot="1">
      <c r="A78" s="245">
        <v>23080</v>
      </c>
      <c r="B78" s="246" t="s">
        <v>268</v>
      </c>
      <c r="C78" s="247"/>
      <c r="D78" s="248">
        <v>0</v>
      </c>
      <c r="E78" s="249">
        <v>0</v>
      </c>
    </row>
    <row r="79" spans="1:5" ht="9" thickBot="1">
      <c r="A79" s="189">
        <v>23000</v>
      </c>
      <c r="B79" s="254" t="s">
        <v>58</v>
      </c>
      <c r="C79" s="255"/>
      <c r="D79" s="256">
        <f>+D77+D78</f>
        <v>0</v>
      </c>
      <c r="E79" s="259">
        <f t="shared" ref="E79" si="9">+E77+E78</f>
        <v>0</v>
      </c>
    </row>
    <row r="80" spans="1:5" ht="9" thickBot="1">
      <c r="A80" s="223">
        <v>24000</v>
      </c>
      <c r="B80" s="214" t="s">
        <v>59</v>
      </c>
      <c r="C80" s="232"/>
      <c r="D80" s="251">
        <f>+D69+D79</f>
        <v>0</v>
      </c>
      <c r="E80" s="252">
        <f>+E69+E79</f>
        <v>0</v>
      </c>
    </row>
  </sheetData>
  <autoFilter ref="A47:E80" xr:uid="{00000000-0009-0000-0000-000000000000}"/>
  <mergeCells count="4">
    <mergeCell ref="A1:E1"/>
    <mergeCell ref="A39:E39"/>
    <mergeCell ref="D60:E60"/>
    <mergeCell ref="D70:E70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3"/>
  <sheetViews>
    <sheetView topLeftCell="A15" zoomScale="190" zoomScaleNormal="190" workbookViewId="0">
      <selection activeCell="A43" sqref="A43"/>
    </sheetView>
  </sheetViews>
  <sheetFormatPr baseColWidth="10" defaultRowHeight="8.25"/>
  <cols>
    <col min="1" max="1" width="22.5703125" style="261" customWidth="1"/>
    <col min="2" max="2" width="39.7109375" style="261" customWidth="1"/>
    <col min="3" max="3" width="9.42578125" style="261" customWidth="1"/>
    <col min="4" max="4" width="11.28515625" style="261" customWidth="1"/>
    <col min="5" max="5" width="11.140625" style="261" customWidth="1"/>
    <col min="6" max="6" width="11" style="261" customWidth="1"/>
    <col min="7" max="7" width="10.7109375" style="261" customWidth="1"/>
    <col min="8" max="16384" width="11.42578125" style="261"/>
  </cols>
  <sheetData>
    <row r="1" spans="1:7" ht="9" thickBot="1">
      <c r="A1" s="332"/>
      <c r="B1" s="332"/>
      <c r="C1" s="332"/>
      <c r="D1" s="332"/>
      <c r="E1" s="332"/>
      <c r="F1" s="332"/>
      <c r="G1" s="332"/>
    </row>
    <row r="2" spans="1:7" ht="9" thickBot="1">
      <c r="A2" s="262" t="s">
        <v>197</v>
      </c>
      <c r="B2" s="263"/>
      <c r="C2" s="263"/>
      <c r="D2" s="263"/>
      <c r="E2" s="263"/>
      <c r="F2" s="263"/>
      <c r="G2" s="264"/>
    </row>
    <row r="3" spans="1:7" ht="9" thickBot="1">
      <c r="A3" s="265" t="s">
        <v>188</v>
      </c>
      <c r="B3" s="266"/>
      <c r="C3" s="267"/>
      <c r="D3" s="268"/>
      <c r="E3" s="269" t="s">
        <v>272</v>
      </c>
      <c r="F3" s="333"/>
      <c r="G3" s="334"/>
    </row>
    <row r="4" spans="1:7" ht="9" thickBot="1">
      <c r="A4" s="265" t="s">
        <v>189</v>
      </c>
      <c r="B4" s="270"/>
      <c r="C4" s="267"/>
      <c r="D4" s="268"/>
      <c r="E4" s="269" t="s">
        <v>193</v>
      </c>
      <c r="F4" s="333"/>
      <c r="G4" s="334"/>
    </row>
    <row r="5" spans="1:7" ht="9" thickBot="1">
      <c r="A5" s="271" t="s">
        <v>262</v>
      </c>
      <c r="B5" s="272"/>
      <c r="C5" s="273"/>
      <c r="D5" s="274"/>
      <c r="E5" s="275" t="s">
        <v>194</v>
      </c>
      <c r="F5" s="276"/>
      <c r="G5" s="277"/>
    </row>
    <row r="6" spans="1:7" ht="9" thickBot="1">
      <c r="A6" s="278"/>
      <c r="B6" s="279"/>
      <c r="C6" s="279"/>
      <c r="D6" s="279"/>
      <c r="E6" s="279"/>
      <c r="F6" s="279"/>
      <c r="G6" s="280"/>
    </row>
    <row r="7" spans="1:7" ht="15" customHeight="1">
      <c r="A7" s="341" t="s">
        <v>130</v>
      </c>
      <c r="B7" s="339" t="s">
        <v>95</v>
      </c>
      <c r="C7" s="345" t="s">
        <v>267</v>
      </c>
      <c r="D7" s="337" t="s">
        <v>126</v>
      </c>
      <c r="E7" s="338"/>
      <c r="F7" s="343" t="s">
        <v>129</v>
      </c>
      <c r="G7" s="344"/>
    </row>
    <row r="8" spans="1:7" ht="15" customHeight="1">
      <c r="A8" s="342"/>
      <c r="B8" s="340"/>
      <c r="C8" s="346"/>
      <c r="D8" s="281" t="s">
        <v>127</v>
      </c>
      <c r="E8" s="282" t="s">
        <v>128</v>
      </c>
      <c r="F8" s="282" t="s">
        <v>127</v>
      </c>
      <c r="G8" s="283" t="s">
        <v>128</v>
      </c>
    </row>
    <row r="9" spans="1:7" ht="29.25" customHeight="1" thickBot="1">
      <c r="A9" s="342"/>
      <c r="B9" s="340"/>
      <c r="C9" s="347"/>
      <c r="D9" s="284" t="s">
        <v>263</v>
      </c>
      <c r="E9" s="285" t="s">
        <v>264</v>
      </c>
      <c r="F9" s="285" t="s">
        <v>263</v>
      </c>
      <c r="G9" s="286" t="s">
        <v>257</v>
      </c>
    </row>
    <row r="10" spans="1:7">
      <c r="A10" s="287" t="s">
        <v>3</v>
      </c>
      <c r="B10" s="288" t="s">
        <v>96</v>
      </c>
      <c r="C10" s="288"/>
      <c r="D10" s="289"/>
      <c r="E10" s="289"/>
      <c r="F10" s="289"/>
      <c r="G10" s="290"/>
    </row>
    <row r="11" spans="1:7">
      <c r="A11" s="291">
        <v>30010</v>
      </c>
      <c r="B11" s="292" t="s">
        <v>258</v>
      </c>
      <c r="C11" s="292"/>
      <c r="D11" s="293">
        <v>0</v>
      </c>
      <c r="E11" s="294">
        <v>0</v>
      </c>
      <c r="F11" s="294">
        <v>0</v>
      </c>
      <c r="G11" s="295">
        <v>0</v>
      </c>
    </row>
    <row r="12" spans="1:7" ht="9" thickBot="1">
      <c r="A12" s="296">
        <v>30020</v>
      </c>
      <c r="B12" s="297" t="s">
        <v>97</v>
      </c>
      <c r="C12" s="297"/>
      <c r="D12" s="298">
        <v>0</v>
      </c>
      <c r="E12" s="299">
        <v>0</v>
      </c>
      <c r="F12" s="299">
        <v>0</v>
      </c>
      <c r="G12" s="300">
        <v>0</v>
      </c>
    </row>
    <row r="13" spans="1:7" ht="9" thickBot="1">
      <c r="A13" s="301">
        <v>30030</v>
      </c>
      <c r="B13" s="302" t="s">
        <v>98</v>
      </c>
      <c r="C13" s="302"/>
      <c r="D13" s="303">
        <f>SUM(D11:D12)</f>
        <v>0</v>
      </c>
      <c r="E13" s="304">
        <f>SUM(E11:E12)</f>
        <v>0</v>
      </c>
      <c r="F13" s="304">
        <f>SUM(F11:F12)</f>
        <v>0</v>
      </c>
      <c r="G13" s="305">
        <f>SUM(G11:G12)</f>
        <v>0</v>
      </c>
    </row>
    <row r="14" spans="1:7" ht="16.5">
      <c r="A14" s="306">
        <v>30040</v>
      </c>
      <c r="B14" s="307" t="s">
        <v>99</v>
      </c>
      <c r="C14" s="307"/>
      <c r="D14" s="206">
        <v>0</v>
      </c>
      <c r="E14" s="308">
        <v>0</v>
      </c>
      <c r="F14" s="308">
        <v>0</v>
      </c>
      <c r="G14" s="207">
        <v>0</v>
      </c>
    </row>
    <row r="15" spans="1:7" ht="16.5">
      <c r="A15" s="291">
        <v>30050</v>
      </c>
      <c r="B15" s="292" t="s">
        <v>100</v>
      </c>
      <c r="C15" s="292"/>
      <c r="D15" s="211">
        <v>0</v>
      </c>
      <c r="E15" s="309">
        <v>0</v>
      </c>
      <c r="F15" s="309">
        <v>0</v>
      </c>
      <c r="G15" s="212">
        <v>0</v>
      </c>
    </row>
    <row r="16" spans="1:7">
      <c r="A16" s="291">
        <v>30060</v>
      </c>
      <c r="B16" s="292" t="s">
        <v>101</v>
      </c>
      <c r="C16" s="292"/>
      <c r="D16" s="211">
        <v>0</v>
      </c>
      <c r="E16" s="309">
        <v>0</v>
      </c>
      <c r="F16" s="309">
        <v>0</v>
      </c>
      <c r="G16" s="212">
        <v>0</v>
      </c>
    </row>
    <row r="17" spans="1:7">
      <c r="A17" s="291">
        <v>30070</v>
      </c>
      <c r="B17" s="292" t="s">
        <v>102</v>
      </c>
      <c r="C17" s="292"/>
      <c r="D17" s="211">
        <v>0</v>
      </c>
      <c r="E17" s="309">
        <v>0</v>
      </c>
      <c r="F17" s="309">
        <v>0</v>
      </c>
      <c r="G17" s="212">
        <v>0</v>
      </c>
    </row>
    <row r="18" spans="1:7">
      <c r="A18" s="291">
        <v>30080</v>
      </c>
      <c r="B18" s="292" t="s">
        <v>103</v>
      </c>
      <c r="C18" s="292"/>
      <c r="D18" s="211">
        <v>0</v>
      </c>
      <c r="E18" s="309">
        <v>0</v>
      </c>
      <c r="F18" s="309">
        <v>0</v>
      </c>
      <c r="G18" s="212">
        <v>0</v>
      </c>
    </row>
    <row r="19" spans="1:7">
      <c r="A19" s="291">
        <v>30090</v>
      </c>
      <c r="B19" s="292" t="s">
        <v>104</v>
      </c>
      <c r="C19" s="292"/>
      <c r="D19" s="211">
        <v>0</v>
      </c>
      <c r="E19" s="309">
        <v>0</v>
      </c>
      <c r="F19" s="309">
        <v>0</v>
      </c>
      <c r="G19" s="212">
        <v>0</v>
      </c>
    </row>
    <row r="20" spans="1:7">
      <c r="A20" s="291">
        <v>30100</v>
      </c>
      <c r="B20" s="292" t="s">
        <v>105</v>
      </c>
      <c r="C20" s="292"/>
      <c r="D20" s="211">
        <v>0</v>
      </c>
      <c r="E20" s="309">
        <v>0</v>
      </c>
      <c r="F20" s="309">
        <v>0</v>
      </c>
      <c r="G20" s="212">
        <v>0</v>
      </c>
    </row>
    <row r="21" spans="1:7">
      <c r="A21" s="291">
        <v>30110</v>
      </c>
      <c r="B21" s="292" t="s">
        <v>106</v>
      </c>
      <c r="C21" s="292"/>
      <c r="D21" s="211">
        <v>0</v>
      </c>
      <c r="E21" s="309">
        <v>0</v>
      </c>
      <c r="F21" s="309">
        <v>0</v>
      </c>
      <c r="G21" s="212">
        <v>0</v>
      </c>
    </row>
    <row r="22" spans="1:7">
      <c r="A22" s="291">
        <v>30120</v>
      </c>
      <c r="B22" s="292" t="s">
        <v>107</v>
      </c>
      <c r="C22" s="292"/>
      <c r="D22" s="211">
        <v>0</v>
      </c>
      <c r="E22" s="309">
        <v>0</v>
      </c>
      <c r="F22" s="309">
        <v>0</v>
      </c>
      <c r="G22" s="212">
        <v>0</v>
      </c>
    </row>
    <row r="23" spans="1:7" ht="16.5">
      <c r="A23" s="291">
        <v>30130</v>
      </c>
      <c r="B23" s="310" t="s">
        <v>108</v>
      </c>
      <c r="C23" s="310"/>
      <c r="D23" s="211">
        <v>0</v>
      </c>
      <c r="E23" s="309">
        <v>0</v>
      </c>
      <c r="F23" s="309">
        <v>0</v>
      </c>
      <c r="G23" s="212">
        <v>0</v>
      </c>
    </row>
    <row r="24" spans="1:7">
      <c r="A24" s="291">
        <v>30140</v>
      </c>
      <c r="B24" s="292" t="s">
        <v>109</v>
      </c>
      <c r="C24" s="292"/>
      <c r="D24" s="211">
        <v>0</v>
      </c>
      <c r="E24" s="309">
        <v>0</v>
      </c>
      <c r="F24" s="309">
        <v>0</v>
      </c>
      <c r="G24" s="212">
        <v>0</v>
      </c>
    </row>
    <row r="25" spans="1:7">
      <c r="A25" s="291">
        <v>30150</v>
      </c>
      <c r="B25" s="292" t="s">
        <v>110</v>
      </c>
      <c r="C25" s="292"/>
      <c r="D25" s="211">
        <v>0</v>
      </c>
      <c r="E25" s="309">
        <v>0</v>
      </c>
      <c r="F25" s="309">
        <v>0</v>
      </c>
      <c r="G25" s="212">
        <v>0</v>
      </c>
    </row>
    <row r="26" spans="1:7" ht="17.25" thickBot="1">
      <c r="A26" s="296">
        <v>30160</v>
      </c>
      <c r="B26" s="311" t="s">
        <v>111</v>
      </c>
      <c r="C26" s="311"/>
      <c r="D26" s="248">
        <v>0</v>
      </c>
      <c r="E26" s="312">
        <v>0</v>
      </c>
      <c r="F26" s="312">
        <v>0</v>
      </c>
      <c r="G26" s="249">
        <v>0</v>
      </c>
    </row>
    <row r="27" spans="1:7" ht="9" thickBot="1">
      <c r="A27" s="301">
        <v>30170</v>
      </c>
      <c r="B27" s="302" t="s">
        <v>112</v>
      </c>
      <c r="C27" s="302"/>
      <c r="D27" s="303">
        <f>SUM(D13:D26)</f>
        <v>0</v>
      </c>
      <c r="E27" s="304">
        <f t="shared" ref="E27:G27" si="0">SUM(E13:E26)</f>
        <v>0</v>
      </c>
      <c r="F27" s="304">
        <f t="shared" si="0"/>
        <v>0</v>
      </c>
      <c r="G27" s="305">
        <f t="shared" si="0"/>
        <v>0</v>
      </c>
    </row>
    <row r="28" spans="1:7">
      <c r="A28" s="306">
        <v>30180</v>
      </c>
      <c r="B28" s="307" t="s">
        <v>113</v>
      </c>
      <c r="C28" s="307"/>
      <c r="D28" s="206">
        <v>0</v>
      </c>
      <c r="E28" s="308">
        <v>0</v>
      </c>
      <c r="F28" s="308">
        <v>0</v>
      </c>
      <c r="G28" s="207">
        <v>0</v>
      </c>
    </row>
    <row r="29" spans="1:7">
      <c r="A29" s="291">
        <v>30190</v>
      </c>
      <c r="B29" s="292" t="s">
        <v>114</v>
      </c>
      <c r="C29" s="292"/>
      <c r="D29" s="218">
        <f>SUM(D27:D28)</f>
        <v>0</v>
      </c>
      <c r="E29" s="313">
        <f t="shared" ref="E29:G29" si="1">SUM(E27:E28)</f>
        <v>0</v>
      </c>
      <c r="F29" s="313">
        <f t="shared" si="1"/>
        <v>0</v>
      </c>
      <c r="G29" s="219">
        <f t="shared" si="1"/>
        <v>0</v>
      </c>
    </row>
    <row r="30" spans="1:7" ht="9" thickBot="1">
      <c r="A30" s="296">
        <v>30200</v>
      </c>
      <c r="B30" s="297" t="s">
        <v>115</v>
      </c>
      <c r="C30" s="297"/>
      <c r="D30" s="248">
        <v>0</v>
      </c>
      <c r="E30" s="312">
        <v>0</v>
      </c>
      <c r="F30" s="312">
        <v>0</v>
      </c>
      <c r="G30" s="249">
        <v>0</v>
      </c>
    </row>
    <row r="31" spans="1:7" ht="9" thickBot="1">
      <c r="A31" s="301">
        <v>30210</v>
      </c>
      <c r="B31" s="302" t="s">
        <v>116</v>
      </c>
      <c r="C31" s="302"/>
      <c r="D31" s="303">
        <f>SUM(D29:D30)</f>
        <v>0</v>
      </c>
      <c r="E31" s="304">
        <f t="shared" ref="E31:G31" si="2">SUM(E29:E30)</f>
        <v>0</v>
      </c>
      <c r="F31" s="304">
        <f t="shared" si="2"/>
        <v>0</v>
      </c>
      <c r="G31" s="305">
        <f t="shared" si="2"/>
        <v>0</v>
      </c>
    </row>
    <row r="32" spans="1:7">
      <c r="A32" s="306">
        <v>30220</v>
      </c>
      <c r="B32" s="307" t="s">
        <v>117</v>
      </c>
      <c r="C32" s="307"/>
      <c r="D32" s="206">
        <v>0</v>
      </c>
      <c r="E32" s="308">
        <v>0</v>
      </c>
      <c r="F32" s="308">
        <v>0</v>
      </c>
      <c r="G32" s="207">
        <v>0</v>
      </c>
    </row>
    <row r="33" spans="1:7" ht="9" thickBot="1">
      <c r="A33" s="296">
        <v>30230</v>
      </c>
      <c r="B33" s="297" t="s">
        <v>118</v>
      </c>
      <c r="C33" s="297"/>
      <c r="D33" s="248">
        <v>0</v>
      </c>
      <c r="E33" s="312">
        <v>0</v>
      </c>
      <c r="F33" s="312">
        <v>0</v>
      </c>
      <c r="G33" s="249">
        <v>0</v>
      </c>
    </row>
    <row r="34" spans="1:7" ht="9" thickBot="1">
      <c r="A34" s="301">
        <v>30210</v>
      </c>
      <c r="B34" s="302" t="s">
        <v>116</v>
      </c>
      <c r="C34" s="302"/>
      <c r="D34" s="303">
        <f>SUM(D32:D33)</f>
        <v>0</v>
      </c>
      <c r="E34" s="304">
        <f t="shared" ref="E34:G34" si="3">SUM(E32:E33)</f>
        <v>0</v>
      </c>
      <c r="F34" s="304">
        <f t="shared" si="3"/>
        <v>0</v>
      </c>
      <c r="G34" s="305">
        <f t="shared" si="3"/>
        <v>0</v>
      </c>
    </row>
    <row r="35" spans="1:7" ht="9" thickBot="1">
      <c r="A35" s="314" t="s">
        <v>3</v>
      </c>
      <c r="B35" s="315" t="s">
        <v>119</v>
      </c>
      <c r="C35" s="315"/>
      <c r="D35" s="316"/>
      <c r="E35" s="316"/>
      <c r="F35" s="316"/>
      <c r="G35" s="317"/>
    </row>
    <row r="36" spans="1:7" ht="9" thickBot="1">
      <c r="A36" s="314" t="s">
        <v>3</v>
      </c>
      <c r="B36" s="315" t="s">
        <v>269</v>
      </c>
      <c r="C36" s="315"/>
      <c r="D36" s="316"/>
      <c r="E36" s="316"/>
      <c r="F36" s="316"/>
      <c r="G36" s="317"/>
    </row>
    <row r="37" spans="1:7">
      <c r="A37" s="306">
        <v>30240</v>
      </c>
      <c r="B37" s="318" t="s">
        <v>120</v>
      </c>
      <c r="C37" s="318"/>
      <c r="D37" s="206">
        <v>0</v>
      </c>
      <c r="E37" s="308">
        <v>0</v>
      </c>
      <c r="F37" s="308">
        <v>0</v>
      </c>
      <c r="G37" s="207">
        <v>0</v>
      </c>
    </row>
    <row r="38" spans="1:7">
      <c r="A38" s="291">
        <v>30250</v>
      </c>
      <c r="B38" s="310" t="s">
        <v>121</v>
      </c>
      <c r="C38" s="310"/>
      <c r="D38" s="211">
        <v>0</v>
      </c>
      <c r="E38" s="309">
        <v>0</v>
      </c>
      <c r="F38" s="309">
        <v>0</v>
      </c>
      <c r="G38" s="212">
        <v>0</v>
      </c>
    </row>
    <row r="39" spans="1:7" ht="9" thickBot="1">
      <c r="A39" s="296">
        <v>30260</v>
      </c>
      <c r="B39" s="311" t="s">
        <v>122</v>
      </c>
      <c r="C39" s="311"/>
      <c r="D39" s="319">
        <f>SUM(D37:D38)</f>
        <v>0</v>
      </c>
      <c r="E39" s="320">
        <f t="shared" ref="E39:G39" si="4">SUM(E37:E38)</f>
        <v>0</v>
      </c>
      <c r="F39" s="320">
        <f t="shared" si="4"/>
        <v>0</v>
      </c>
      <c r="G39" s="321">
        <f t="shared" si="4"/>
        <v>0</v>
      </c>
    </row>
    <row r="40" spans="1:7" ht="9" thickBot="1">
      <c r="A40" s="314" t="s">
        <v>3</v>
      </c>
      <c r="B40" s="315" t="s">
        <v>270</v>
      </c>
      <c r="C40" s="315"/>
      <c r="D40" s="335"/>
      <c r="E40" s="335"/>
      <c r="F40" s="335"/>
      <c r="G40" s="336"/>
    </row>
    <row r="41" spans="1:7">
      <c r="A41" s="306">
        <v>30270</v>
      </c>
      <c r="B41" s="318" t="s">
        <v>123</v>
      </c>
      <c r="C41" s="318"/>
      <c r="D41" s="206">
        <v>0</v>
      </c>
      <c r="E41" s="308">
        <v>0</v>
      </c>
      <c r="F41" s="308">
        <v>0</v>
      </c>
      <c r="G41" s="207">
        <v>0</v>
      </c>
    </row>
    <row r="42" spans="1:7">
      <c r="A42" s="291">
        <v>30280</v>
      </c>
      <c r="B42" s="310" t="s">
        <v>124</v>
      </c>
      <c r="C42" s="310"/>
      <c r="D42" s="211">
        <v>0</v>
      </c>
      <c r="E42" s="309">
        <v>0</v>
      </c>
      <c r="F42" s="309">
        <v>0</v>
      </c>
      <c r="G42" s="212">
        <v>0</v>
      </c>
    </row>
    <row r="43" spans="1:7" ht="9" thickBot="1">
      <c r="A43" s="322">
        <v>30290</v>
      </c>
      <c r="B43" s="323" t="s">
        <v>125</v>
      </c>
      <c r="C43" s="323"/>
      <c r="D43" s="324">
        <f>SUM(D41:D42)</f>
        <v>0</v>
      </c>
      <c r="E43" s="325">
        <f t="shared" ref="E43:G43" si="5">SUM(E41:E42)</f>
        <v>0</v>
      </c>
      <c r="F43" s="325">
        <f t="shared" si="5"/>
        <v>0</v>
      </c>
      <c r="G43" s="326">
        <f t="shared" si="5"/>
        <v>0</v>
      </c>
    </row>
  </sheetData>
  <autoFilter ref="A9:G43" xr:uid="{00000000-0009-0000-0000-000001000000}"/>
  <mergeCells count="9">
    <mergeCell ref="A1:G1"/>
    <mergeCell ref="F3:G3"/>
    <mergeCell ref="F4:G4"/>
    <mergeCell ref="D40:G40"/>
    <mergeCell ref="D7:E7"/>
    <mergeCell ref="B7:B9"/>
    <mergeCell ref="A7:A9"/>
    <mergeCell ref="F7:G7"/>
    <mergeCell ref="C7:C9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F46"/>
  <sheetViews>
    <sheetView topLeftCell="A37" workbookViewId="0">
      <selection activeCell="A34" sqref="A34"/>
    </sheetView>
  </sheetViews>
  <sheetFormatPr baseColWidth="10" defaultRowHeight="12.75"/>
  <cols>
    <col min="1" max="1" width="22.5703125" style="74" customWidth="1"/>
    <col min="2" max="2" width="81" style="74" customWidth="1"/>
    <col min="3" max="6" width="16.7109375" style="74" customWidth="1"/>
    <col min="7" max="16384" width="11.42578125" style="74"/>
  </cols>
  <sheetData>
    <row r="3" spans="1:6" ht="13.5" thickBot="1"/>
    <row r="4" spans="1:6" ht="13.5" thickBot="1">
      <c r="A4" s="65" t="s">
        <v>198</v>
      </c>
      <c r="B4" s="50"/>
      <c r="C4" s="50"/>
      <c r="D4" s="50"/>
      <c r="E4" s="50"/>
      <c r="F4" s="51"/>
    </row>
    <row r="5" spans="1:6" ht="13.5" thickBot="1">
      <c r="A5" s="52" t="s">
        <v>188</v>
      </c>
      <c r="B5" s="53"/>
      <c r="C5" s="54"/>
      <c r="D5" s="55" t="s">
        <v>272</v>
      </c>
      <c r="E5" s="348"/>
      <c r="F5" s="349"/>
    </row>
    <row r="6" spans="1:6" ht="13.5" thickBot="1">
      <c r="A6" s="52" t="s">
        <v>189</v>
      </c>
      <c r="B6" s="56"/>
      <c r="C6" s="54"/>
      <c r="D6" s="55" t="s">
        <v>193</v>
      </c>
      <c r="E6" s="348"/>
      <c r="F6" s="349"/>
    </row>
    <row r="7" spans="1:6" ht="13.5" thickBot="1">
      <c r="A7" s="57" t="s">
        <v>262</v>
      </c>
      <c r="B7" s="58"/>
      <c r="C7" s="59"/>
      <c r="D7" s="60" t="s">
        <v>194</v>
      </c>
      <c r="E7" s="66"/>
      <c r="F7" s="67"/>
    </row>
    <row r="8" spans="1:6" ht="13.5" thickBot="1"/>
    <row r="9" spans="1:6" ht="15.75" customHeight="1">
      <c r="A9" s="350" t="s">
        <v>130</v>
      </c>
      <c r="B9" s="355" t="s">
        <v>60</v>
      </c>
      <c r="C9" s="357" t="s">
        <v>126</v>
      </c>
      <c r="D9" s="358"/>
      <c r="E9" s="358" t="s">
        <v>129</v>
      </c>
      <c r="F9" s="359"/>
    </row>
    <row r="10" spans="1:6" ht="15" customHeight="1">
      <c r="A10" s="351"/>
      <c r="B10" s="356"/>
      <c r="C10" s="75" t="s">
        <v>127</v>
      </c>
      <c r="D10" s="76" t="s">
        <v>128</v>
      </c>
      <c r="E10" s="76" t="s">
        <v>127</v>
      </c>
      <c r="F10" s="77" t="s">
        <v>128</v>
      </c>
    </row>
    <row r="11" spans="1:6" ht="42.75" customHeight="1">
      <c r="A11" s="351"/>
      <c r="B11" s="356"/>
      <c r="C11" s="78" t="s">
        <v>255</v>
      </c>
      <c r="D11" s="79" t="s">
        <v>257</v>
      </c>
      <c r="E11" s="79" t="s">
        <v>255</v>
      </c>
      <c r="F11" s="80" t="s">
        <v>257</v>
      </c>
    </row>
    <row r="12" spans="1:6" ht="13.5" thickBot="1">
      <c r="A12" s="81">
        <v>30210</v>
      </c>
      <c r="B12" s="82" t="s">
        <v>61</v>
      </c>
      <c r="C12" s="83"/>
      <c r="D12" s="84"/>
      <c r="E12" s="84"/>
      <c r="F12" s="85"/>
    </row>
    <row r="13" spans="1:6" s="88" customFormat="1" ht="13.5" thickBot="1">
      <c r="A13" s="63" t="s">
        <v>3</v>
      </c>
      <c r="B13" s="73" t="s">
        <v>62</v>
      </c>
      <c r="C13" s="86"/>
      <c r="D13" s="86"/>
      <c r="E13" s="86"/>
      <c r="F13" s="87"/>
    </row>
    <row r="14" spans="1:6" s="88" customFormat="1" ht="13.5" thickBot="1">
      <c r="A14" s="63" t="s">
        <v>3</v>
      </c>
      <c r="B14" s="73" t="s">
        <v>63</v>
      </c>
      <c r="C14" s="86"/>
      <c r="D14" s="86"/>
      <c r="E14" s="86"/>
      <c r="F14" s="87"/>
    </row>
    <row r="15" spans="1:6">
      <c r="A15" s="89">
        <v>50001</v>
      </c>
      <c r="B15" s="90" t="s">
        <v>64</v>
      </c>
      <c r="C15" s="91"/>
      <c r="D15" s="92"/>
      <c r="E15" s="92"/>
      <c r="F15" s="93"/>
    </row>
    <row r="16" spans="1:6">
      <c r="A16" s="94">
        <v>50002</v>
      </c>
      <c r="B16" s="95" t="s">
        <v>65</v>
      </c>
      <c r="C16" s="96"/>
      <c r="D16" s="97"/>
      <c r="E16" s="97"/>
      <c r="F16" s="98"/>
    </row>
    <row r="17" spans="1:6" ht="13.5" thickBot="1">
      <c r="A17" s="81">
        <v>50003</v>
      </c>
      <c r="B17" s="82" t="s">
        <v>66</v>
      </c>
      <c r="C17" s="99">
        <f>+C15+C16</f>
        <v>0</v>
      </c>
      <c r="D17" s="100">
        <f t="shared" ref="D17:F17" si="0">+D15+D16</f>
        <v>0</v>
      </c>
      <c r="E17" s="100">
        <f t="shared" si="0"/>
        <v>0</v>
      </c>
      <c r="F17" s="101">
        <f t="shared" si="0"/>
        <v>0</v>
      </c>
    </row>
    <row r="18" spans="1:6" s="88" customFormat="1" ht="13.5" thickBot="1">
      <c r="A18" s="63" t="s">
        <v>3</v>
      </c>
      <c r="B18" s="73" t="s">
        <v>67</v>
      </c>
      <c r="C18" s="352"/>
      <c r="D18" s="353"/>
      <c r="E18" s="353"/>
      <c r="F18" s="354"/>
    </row>
    <row r="19" spans="1:6" ht="25.5">
      <c r="A19" s="89">
        <v>50004</v>
      </c>
      <c r="B19" s="90" t="s">
        <v>68</v>
      </c>
      <c r="C19" s="91"/>
      <c r="D19" s="92"/>
      <c r="E19" s="92"/>
      <c r="F19" s="93"/>
    </row>
    <row r="20" spans="1:6">
      <c r="A20" s="94">
        <v>50005</v>
      </c>
      <c r="B20" s="95" t="s">
        <v>69</v>
      </c>
      <c r="C20" s="96"/>
      <c r="D20" s="97"/>
      <c r="E20" s="97"/>
      <c r="F20" s="98"/>
    </row>
    <row r="21" spans="1:6" ht="13.5" thickBot="1">
      <c r="A21" s="81">
        <v>50006</v>
      </c>
      <c r="B21" s="82" t="s">
        <v>70</v>
      </c>
      <c r="C21" s="99">
        <f>SUM(C19:C20)</f>
        <v>0</v>
      </c>
      <c r="D21" s="100">
        <f t="shared" ref="D21:F21" si="1">SUM(D19:D20)</f>
        <v>0</v>
      </c>
      <c r="E21" s="100">
        <f t="shared" si="1"/>
        <v>0</v>
      </c>
      <c r="F21" s="101">
        <f t="shared" si="1"/>
        <v>0</v>
      </c>
    </row>
    <row r="22" spans="1:6" s="88" customFormat="1" ht="13.5" thickBot="1">
      <c r="A22" s="63" t="s">
        <v>3</v>
      </c>
      <c r="B22" s="73" t="s">
        <v>71</v>
      </c>
      <c r="C22" s="352"/>
      <c r="D22" s="353"/>
      <c r="E22" s="353"/>
      <c r="F22" s="354"/>
    </row>
    <row r="23" spans="1:6">
      <c r="A23" s="89">
        <v>50007</v>
      </c>
      <c r="B23" s="90" t="s">
        <v>72</v>
      </c>
      <c r="C23" s="91"/>
      <c r="D23" s="92"/>
      <c r="E23" s="92"/>
      <c r="F23" s="93"/>
    </row>
    <row r="24" spans="1:6">
      <c r="A24" s="94">
        <v>50008</v>
      </c>
      <c r="B24" s="95" t="s">
        <v>73</v>
      </c>
      <c r="C24" s="96"/>
      <c r="D24" s="97"/>
      <c r="E24" s="97"/>
      <c r="F24" s="98"/>
    </row>
    <row r="25" spans="1:6">
      <c r="A25" s="94">
        <v>50009</v>
      </c>
      <c r="B25" s="95" t="s">
        <v>74</v>
      </c>
      <c r="C25" s="96"/>
      <c r="D25" s="97"/>
      <c r="E25" s="97"/>
      <c r="F25" s="98"/>
    </row>
    <row r="26" spans="1:6">
      <c r="A26" s="94">
        <v>50010</v>
      </c>
      <c r="B26" s="95" t="s">
        <v>75</v>
      </c>
      <c r="C26" s="102">
        <f>SUM(C23:C25)</f>
        <v>0</v>
      </c>
      <c r="D26" s="103">
        <f t="shared" ref="D26:E26" si="2">SUM(D23:D25)</f>
        <v>0</v>
      </c>
      <c r="E26" s="103">
        <f t="shared" si="2"/>
        <v>0</v>
      </c>
      <c r="F26" s="104">
        <f>SUM(F23:F25)</f>
        <v>0</v>
      </c>
    </row>
    <row r="27" spans="1:6" ht="25.5">
      <c r="A27" s="94">
        <v>50011</v>
      </c>
      <c r="B27" s="95" t="s">
        <v>76</v>
      </c>
      <c r="C27" s="96"/>
      <c r="D27" s="97"/>
      <c r="E27" s="97"/>
      <c r="F27" s="98"/>
    </row>
    <row r="28" spans="1:6">
      <c r="A28" s="94">
        <v>50012</v>
      </c>
      <c r="B28" s="95" t="s">
        <v>77</v>
      </c>
      <c r="C28" s="96"/>
      <c r="D28" s="97"/>
      <c r="E28" s="97"/>
      <c r="F28" s="98"/>
    </row>
    <row r="29" spans="1:6" ht="25.5">
      <c r="A29" s="94">
        <v>50013</v>
      </c>
      <c r="B29" s="95" t="s">
        <v>78</v>
      </c>
      <c r="C29" s="96"/>
      <c r="D29" s="97"/>
      <c r="E29" s="97"/>
      <c r="F29" s="98"/>
    </row>
    <row r="30" spans="1:6" ht="25.5">
      <c r="A30" s="94">
        <v>50014</v>
      </c>
      <c r="B30" s="95" t="s">
        <v>79</v>
      </c>
      <c r="C30" s="96"/>
      <c r="D30" s="97"/>
      <c r="E30" s="97"/>
      <c r="F30" s="98"/>
    </row>
    <row r="31" spans="1:6" ht="13.5" thickBot="1">
      <c r="A31" s="81">
        <v>50000</v>
      </c>
      <c r="B31" s="82" t="s">
        <v>80</v>
      </c>
      <c r="C31" s="99">
        <f>+C17+C21+C26+C27+C28+C29+C30</f>
        <v>0</v>
      </c>
      <c r="D31" s="100">
        <f t="shared" ref="D31:F31" si="3">+D17+D21+D26+D27+D28+D29+D30</f>
        <v>0</v>
      </c>
      <c r="E31" s="100">
        <f t="shared" si="3"/>
        <v>0</v>
      </c>
      <c r="F31" s="101">
        <f t="shared" si="3"/>
        <v>0</v>
      </c>
    </row>
    <row r="32" spans="1:6" s="88" customFormat="1" ht="13.5" thickBot="1">
      <c r="A32" s="63" t="s">
        <v>3</v>
      </c>
      <c r="B32" s="73" t="s">
        <v>81</v>
      </c>
      <c r="C32" s="352"/>
      <c r="D32" s="353"/>
      <c r="E32" s="353"/>
      <c r="F32" s="354"/>
    </row>
    <row r="33" spans="1:6" ht="25.5">
      <c r="A33" s="89">
        <v>51001</v>
      </c>
      <c r="B33" s="90" t="s">
        <v>82</v>
      </c>
      <c r="C33" s="91"/>
      <c r="D33" s="92"/>
      <c r="E33" s="92"/>
      <c r="F33" s="93"/>
    </row>
    <row r="34" spans="1:6" ht="25.5">
      <c r="A34" s="94">
        <v>51002</v>
      </c>
      <c r="B34" s="95" t="s">
        <v>83</v>
      </c>
      <c r="C34" s="96"/>
      <c r="D34" s="97"/>
      <c r="E34" s="97"/>
      <c r="F34" s="98"/>
    </row>
    <row r="35" spans="1:6" ht="25.5">
      <c r="A35" s="94">
        <v>51003</v>
      </c>
      <c r="B35" s="95" t="s">
        <v>84</v>
      </c>
      <c r="C35" s="96"/>
      <c r="D35" s="97"/>
      <c r="E35" s="97"/>
      <c r="F35" s="98"/>
    </row>
    <row r="36" spans="1:6" ht="25.5">
      <c r="A36" s="94">
        <v>51004</v>
      </c>
      <c r="B36" s="95" t="s">
        <v>85</v>
      </c>
      <c r="C36" s="96"/>
      <c r="D36" s="97"/>
      <c r="E36" s="97"/>
      <c r="F36" s="98"/>
    </row>
    <row r="37" spans="1:6" ht="25.5">
      <c r="A37" s="94">
        <v>51005</v>
      </c>
      <c r="B37" s="95" t="s">
        <v>86</v>
      </c>
      <c r="C37" s="96"/>
      <c r="D37" s="97"/>
      <c r="E37" s="97"/>
      <c r="F37" s="98"/>
    </row>
    <row r="38" spans="1:6" ht="25.5">
      <c r="A38" s="94">
        <v>51006</v>
      </c>
      <c r="B38" s="95" t="s">
        <v>87</v>
      </c>
      <c r="C38" s="96"/>
      <c r="D38" s="97"/>
      <c r="E38" s="97"/>
      <c r="F38" s="98"/>
    </row>
    <row r="39" spans="1:6" ht="25.5">
      <c r="A39" s="94">
        <v>51007</v>
      </c>
      <c r="B39" s="95" t="s">
        <v>88</v>
      </c>
      <c r="C39" s="96"/>
      <c r="D39" s="97"/>
      <c r="E39" s="97"/>
      <c r="F39" s="98"/>
    </row>
    <row r="40" spans="1:6">
      <c r="A40" s="94">
        <v>51000</v>
      </c>
      <c r="B40" s="95" t="s">
        <v>89</v>
      </c>
      <c r="C40" s="102">
        <f>SUM(C33:C39)</f>
        <v>0</v>
      </c>
      <c r="D40" s="103">
        <f t="shared" ref="D40:F40" si="4">SUM(D33:D39)</f>
        <v>0</v>
      </c>
      <c r="E40" s="103">
        <f t="shared" si="4"/>
        <v>0</v>
      </c>
      <c r="F40" s="104">
        <f t="shared" si="4"/>
        <v>0</v>
      </c>
    </row>
    <row r="41" spans="1:6" ht="20.25" customHeight="1">
      <c r="A41" s="94">
        <v>52000</v>
      </c>
      <c r="B41" s="95" t="s">
        <v>90</v>
      </c>
      <c r="C41" s="102">
        <f>+C31+C40</f>
        <v>0</v>
      </c>
      <c r="D41" s="103">
        <f t="shared" ref="D41:F41" si="5">+D31+D40</f>
        <v>0</v>
      </c>
      <c r="E41" s="103">
        <f t="shared" si="5"/>
        <v>0</v>
      </c>
      <c r="F41" s="104">
        <f t="shared" si="5"/>
        <v>0</v>
      </c>
    </row>
    <row r="42" spans="1:6" ht="13.5" thickBot="1">
      <c r="A42" s="81">
        <v>53000</v>
      </c>
      <c r="B42" s="82" t="s">
        <v>91</v>
      </c>
      <c r="C42" s="99">
        <f>+C12+C41</f>
        <v>0</v>
      </c>
      <c r="D42" s="100">
        <f t="shared" ref="D42:F42" si="6">+D12+D41</f>
        <v>0</v>
      </c>
      <c r="E42" s="100">
        <f t="shared" si="6"/>
        <v>0</v>
      </c>
      <c r="F42" s="101">
        <f t="shared" si="6"/>
        <v>0</v>
      </c>
    </row>
    <row r="43" spans="1:6" s="88" customFormat="1" ht="13.5" thickBot="1">
      <c r="A43" s="63" t="s">
        <v>3</v>
      </c>
      <c r="B43" s="73" t="s">
        <v>92</v>
      </c>
      <c r="C43" s="86"/>
      <c r="D43" s="86"/>
      <c r="E43" s="86"/>
      <c r="F43" s="87"/>
    </row>
    <row r="44" spans="1:6">
      <c r="A44" s="89">
        <v>53001</v>
      </c>
      <c r="B44" s="90" t="s">
        <v>93</v>
      </c>
      <c r="C44" s="91"/>
      <c r="D44" s="92"/>
      <c r="E44" s="92"/>
      <c r="F44" s="93"/>
    </row>
    <row r="45" spans="1:6" ht="13.5" thickBot="1">
      <c r="A45" s="81">
        <v>53002</v>
      </c>
      <c r="B45" s="82" t="s">
        <v>94</v>
      </c>
      <c r="C45" s="83"/>
      <c r="D45" s="84"/>
      <c r="E45" s="84"/>
      <c r="F45" s="85"/>
    </row>
    <row r="46" spans="1:6" s="88" customFormat="1" ht="13.5" thickBot="1">
      <c r="A46" s="62">
        <v>53000</v>
      </c>
      <c r="B46" s="69" t="s">
        <v>91</v>
      </c>
      <c r="C46" s="70">
        <f>SUM(C44:C45)</f>
        <v>0</v>
      </c>
      <c r="D46" s="71">
        <f t="shared" ref="D46:F46" si="7">SUM(D44:D45)</f>
        <v>0</v>
      </c>
      <c r="E46" s="71">
        <f t="shared" si="7"/>
        <v>0</v>
      </c>
      <c r="F46" s="72">
        <f t="shared" si="7"/>
        <v>0</v>
      </c>
    </row>
  </sheetData>
  <autoFilter ref="A11:F46" xr:uid="{00000000-0009-0000-0000-000002000000}"/>
  <mergeCells count="9">
    <mergeCell ref="E5:F5"/>
    <mergeCell ref="E6:F6"/>
    <mergeCell ref="A9:A11"/>
    <mergeCell ref="C22:F22"/>
    <mergeCell ref="C32:F32"/>
    <mergeCell ref="B9:B11"/>
    <mergeCell ref="C9:D9"/>
    <mergeCell ref="E9:F9"/>
    <mergeCell ref="C18:F18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G89"/>
  <sheetViews>
    <sheetView workbookViewId="0">
      <selection activeCell="A18" sqref="A13:A18"/>
    </sheetView>
  </sheetViews>
  <sheetFormatPr baseColWidth="10" defaultRowHeight="12.75"/>
  <cols>
    <col min="1" max="1" width="12.42578125" style="64" customWidth="1"/>
    <col min="2" max="2" width="4.28515625" style="64" customWidth="1"/>
    <col min="3" max="3" width="80.85546875" style="105" customWidth="1"/>
    <col min="4" max="5" width="20" style="49" customWidth="1"/>
    <col min="6" max="6" width="19.28515625" style="49" customWidth="1"/>
    <col min="7" max="7" width="18" style="49" customWidth="1"/>
    <col min="8" max="16384" width="11.42578125" style="49"/>
  </cols>
  <sheetData>
    <row r="2" spans="1:7" ht="13.5" thickBot="1"/>
    <row r="3" spans="1:7" ht="13.5" thickBot="1">
      <c r="A3" s="363" t="s">
        <v>199</v>
      </c>
      <c r="B3" s="364"/>
      <c r="C3" s="364"/>
      <c r="D3" s="364"/>
      <c r="E3" s="365"/>
    </row>
    <row r="4" spans="1:7" ht="24.75" customHeight="1" thickBot="1">
      <c r="A4" s="106" t="s">
        <v>188</v>
      </c>
      <c r="B4" s="107"/>
      <c r="C4" s="108"/>
      <c r="D4" s="109" t="s">
        <v>272</v>
      </c>
      <c r="E4" s="348" t="s">
        <v>266</v>
      </c>
      <c r="F4" s="362"/>
      <c r="G4" s="349"/>
    </row>
    <row r="5" spans="1:7" ht="27" customHeight="1" thickBot="1">
      <c r="A5" s="106" t="s">
        <v>189</v>
      </c>
      <c r="B5" s="107"/>
      <c r="C5" s="108"/>
      <c r="D5" s="109" t="s">
        <v>193</v>
      </c>
      <c r="E5" s="348" t="s">
        <v>266</v>
      </c>
      <c r="F5" s="362"/>
      <c r="G5" s="349"/>
    </row>
    <row r="6" spans="1:7" ht="27" customHeight="1" thickBot="1">
      <c r="A6" s="110" t="s">
        <v>262</v>
      </c>
      <c r="B6" s="111"/>
      <c r="C6" s="108"/>
      <c r="D6" s="112" t="s">
        <v>194</v>
      </c>
      <c r="E6" s="348" t="s">
        <v>266</v>
      </c>
      <c r="F6" s="362"/>
      <c r="G6" s="349"/>
    </row>
    <row r="7" spans="1:7" ht="13.5" thickBot="1">
      <c r="A7" s="68"/>
      <c r="B7" s="61"/>
      <c r="C7" s="113"/>
      <c r="D7" s="61"/>
      <c r="E7" s="61"/>
    </row>
    <row r="8" spans="1:7" s="74" customFormat="1" ht="15" customHeight="1" thickBot="1">
      <c r="A8" s="366" t="s">
        <v>130</v>
      </c>
      <c r="B8" s="366" t="s">
        <v>250</v>
      </c>
      <c r="C8" s="374"/>
      <c r="D8" s="360" t="s">
        <v>126</v>
      </c>
      <c r="E8" s="361"/>
      <c r="F8" s="360" t="s">
        <v>271</v>
      </c>
      <c r="G8" s="361"/>
    </row>
    <row r="9" spans="1:7" s="74" customFormat="1" ht="15" customHeight="1">
      <c r="A9" s="367"/>
      <c r="B9" s="367"/>
      <c r="C9" s="375"/>
      <c r="D9" s="114" t="s">
        <v>127</v>
      </c>
      <c r="E9" s="115" t="s">
        <v>128</v>
      </c>
      <c r="F9" s="114" t="s">
        <v>127</v>
      </c>
      <c r="G9" s="115" t="s">
        <v>128</v>
      </c>
    </row>
    <row r="10" spans="1:7" s="74" customFormat="1" ht="39" customHeight="1" thickBot="1">
      <c r="A10" s="367"/>
      <c r="B10" s="376"/>
      <c r="C10" s="377"/>
      <c r="D10" s="116" t="s">
        <v>255</v>
      </c>
      <c r="E10" s="117" t="s">
        <v>256</v>
      </c>
      <c r="F10" s="116" t="s">
        <v>255</v>
      </c>
      <c r="G10" s="117" t="s">
        <v>256</v>
      </c>
    </row>
    <row r="11" spans="1:7" s="74" customFormat="1" ht="21" customHeight="1" thickBot="1">
      <c r="A11" s="63" t="s">
        <v>249</v>
      </c>
      <c r="B11" s="368" t="s">
        <v>247</v>
      </c>
      <c r="C11" s="369"/>
      <c r="D11" s="118"/>
      <c r="E11" s="119"/>
      <c r="F11" s="118"/>
      <c r="G11" s="119"/>
    </row>
    <row r="12" spans="1:7" s="74" customFormat="1" ht="13.5" thickBot="1">
      <c r="A12" s="120"/>
      <c r="B12" s="121"/>
      <c r="C12" s="122" t="s">
        <v>248</v>
      </c>
      <c r="D12" s="123"/>
      <c r="E12" s="124"/>
      <c r="F12" s="123"/>
      <c r="G12" s="124"/>
    </row>
    <row r="13" spans="1:7" s="74" customFormat="1">
      <c r="A13" s="89">
        <v>41100</v>
      </c>
      <c r="B13" s="125"/>
      <c r="C13" s="126" t="s">
        <v>201</v>
      </c>
      <c r="D13" s="127"/>
      <c r="E13" s="126"/>
      <c r="F13" s="127"/>
      <c r="G13" s="126"/>
    </row>
    <row r="14" spans="1:7" s="74" customFormat="1" ht="25.5">
      <c r="A14" s="94">
        <v>41110</v>
      </c>
      <c r="B14" s="128"/>
      <c r="C14" s="129" t="s">
        <v>202</v>
      </c>
      <c r="D14" s="130"/>
      <c r="E14" s="129"/>
      <c r="F14" s="130"/>
      <c r="G14" s="129"/>
    </row>
    <row r="15" spans="1:7" s="74" customFormat="1">
      <c r="A15" s="94">
        <v>41120</v>
      </c>
      <c r="B15" s="128"/>
      <c r="C15" s="129" t="s">
        <v>203</v>
      </c>
      <c r="D15" s="130"/>
      <c r="E15" s="129"/>
      <c r="F15" s="130"/>
      <c r="G15" s="129"/>
    </row>
    <row r="16" spans="1:7" s="74" customFormat="1" ht="25.5">
      <c r="A16" s="94">
        <v>41130</v>
      </c>
      <c r="B16" s="128"/>
      <c r="C16" s="129" t="s">
        <v>204</v>
      </c>
      <c r="D16" s="130"/>
      <c r="E16" s="129"/>
      <c r="F16" s="130"/>
      <c r="G16" s="129"/>
    </row>
    <row r="17" spans="1:7" s="74" customFormat="1">
      <c r="A17" s="94">
        <v>41140</v>
      </c>
      <c r="B17" s="128"/>
      <c r="C17" s="129" t="s">
        <v>205</v>
      </c>
      <c r="D17" s="130"/>
      <c r="E17" s="129"/>
      <c r="F17" s="130"/>
      <c r="G17" s="129"/>
    </row>
    <row r="18" spans="1:7" s="74" customFormat="1">
      <c r="A18" s="94">
        <v>41150</v>
      </c>
      <c r="B18" s="128"/>
      <c r="C18" s="129" t="s">
        <v>206</v>
      </c>
      <c r="D18" s="130"/>
      <c r="E18" s="129"/>
      <c r="F18" s="130"/>
      <c r="G18" s="129"/>
    </row>
    <row r="19" spans="1:7" s="74" customFormat="1">
      <c r="A19" s="94"/>
      <c r="B19" s="128"/>
      <c r="C19" s="131" t="s">
        <v>254</v>
      </c>
      <c r="D19" s="130"/>
      <c r="E19" s="129"/>
      <c r="F19" s="130"/>
      <c r="G19" s="129"/>
    </row>
    <row r="20" spans="1:7" s="74" customFormat="1">
      <c r="A20" s="94">
        <v>41160</v>
      </c>
      <c r="B20" s="128"/>
      <c r="C20" s="129" t="s">
        <v>207</v>
      </c>
      <c r="D20" s="130"/>
      <c r="E20" s="129"/>
      <c r="F20" s="130"/>
      <c r="G20" s="129"/>
    </row>
    <row r="21" spans="1:7" s="74" customFormat="1">
      <c r="A21" s="94">
        <v>41170</v>
      </c>
      <c r="B21" s="128"/>
      <c r="C21" s="129" t="s">
        <v>208</v>
      </c>
      <c r="D21" s="130"/>
      <c r="E21" s="129"/>
      <c r="F21" s="130"/>
      <c r="G21" s="129"/>
    </row>
    <row r="22" spans="1:7" s="74" customFormat="1">
      <c r="A22" s="94">
        <v>41180</v>
      </c>
      <c r="B22" s="128"/>
      <c r="C22" s="129" t="s">
        <v>209</v>
      </c>
      <c r="D22" s="130"/>
      <c r="E22" s="129"/>
      <c r="F22" s="130"/>
      <c r="G22" s="129"/>
    </row>
    <row r="23" spans="1:7" s="74" customFormat="1" ht="19.5" customHeight="1">
      <c r="A23" s="94">
        <v>41190</v>
      </c>
      <c r="B23" s="128"/>
      <c r="C23" s="129" t="s">
        <v>210</v>
      </c>
      <c r="D23" s="130"/>
      <c r="E23" s="129"/>
      <c r="F23" s="130"/>
      <c r="G23" s="129"/>
    </row>
    <row r="24" spans="1:7" s="74" customFormat="1" ht="17.25" customHeight="1">
      <c r="A24" s="94">
        <v>41200</v>
      </c>
      <c r="B24" s="128"/>
      <c r="C24" s="129" t="s">
        <v>211</v>
      </c>
      <c r="D24" s="130"/>
      <c r="E24" s="129"/>
      <c r="F24" s="130"/>
      <c r="G24" s="129"/>
    </row>
    <row r="25" spans="1:7" s="74" customFormat="1" ht="13.5" thickBot="1">
      <c r="A25" s="81">
        <v>41210</v>
      </c>
      <c r="B25" s="132"/>
      <c r="C25" s="133" t="s">
        <v>212</v>
      </c>
      <c r="D25" s="134"/>
      <c r="E25" s="133"/>
      <c r="F25" s="134"/>
      <c r="G25" s="133"/>
    </row>
    <row r="26" spans="1:7" s="74" customFormat="1" ht="17.25" customHeight="1" thickBot="1">
      <c r="A26" s="135"/>
      <c r="B26" s="136"/>
      <c r="C26" s="137" t="s">
        <v>213</v>
      </c>
      <c r="D26" s="138">
        <f>SUM(D13:D25)</f>
        <v>0</v>
      </c>
      <c r="E26" s="137">
        <f t="shared" ref="E26:G26" si="0">SUM(E13:E25)</f>
        <v>0</v>
      </c>
      <c r="F26" s="138">
        <f>SUM(F13:F25)</f>
        <v>0</v>
      </c>
      <c r="G26" s="137">
        <f t="shared" si="0"/>
        <v>0</v>
      </c>
    </row>
    <row r="27" spans="1:7" s="74" customFormat="1" ht="17.25" customHeight="1">
      <c r="A27" s="89">
        <v>41220</v>
      </c>
      <c r="B27" s="139"/>
      <c r="C27" s="140" t="s">
        <v>214</v>
      </c>
      <c r="D27" s="125"/>
      <c r="E27" s="126"/>
      <c r="F27" s="125"/>
      <c r="G27" s="126"/>
    </row>
    <row r="28" spans="1:7" s="74" customFormat="1" ht="17.25" customHeight="1">
      <c r="A28" s="94">
        <v>41230</v>
      </c>
      <c r="B28" s="128"/>
      <c r="C28" s="129" t="s">
        <v>215</v>
      </c>
      <c r="D28" s="128"/>
      <c r="E28" s="129"/>
      <c r="F28" s="128"/>
      <c r="G28" s="129"/>
    </row>
    <row r="29" spans="1:7" s="74" customFormat="1" ht="17.25" customHeight="1">
      <c r="A29" s="94">
        <v>41240</v>
      </c>
      <c r="B29" s="128"/>
      <c r="C29" s="129" t="s">
        <v>216</v>
      </c>
      <c r="D29" s="128"/>
      <c r="E29" s="129"/>
      <c r="F29" s="128"/>
      <c r="G29" s="129"/>
    </row>
    <row r="30" spans="1:7" s="74" customFormat="1">
      <c r="A30" s="94">
        <v>41250</v>
      </c>
      <c r="B30" s="128"/>
      <c r="C30" s="129" t="s">
        <v>217</v>
      </c>
      <c r="D30" s="128"/>
      <c r="E30" s="129"/>
      <c r="F30" s="128"/>
      <c r="G30" s="129"/>
    </row>
    <row r="31" spans="1:7" s="74" customFormat="1">
      <c r="A31" s="94">
        <v>41260</v>
      </c>
      <c r="B31" s="128"/>
      <c r="C31" s="129" t="s">
        <v>218</v>
      </c>
      <c r="D31" s="128"/>
      <c r="E31" s="129"/>
      <c r="F31" s="128"/>
      <c r="G31" s="129"/>
    </row>
    <row r="32" spans="1:7" s="74" customFormat="1" ht="13.5" thickBot="1">
      <c r="A32" s="94">
        <v>41270</v>
      </c>
      <c r="B32" s="132"/>
      <c r="C32" s="133" t="s">
        <v>219</v>
      </c>
      <c r="D32" s="132"/>
      <c r="E32" s="133"/>
      <c r="F32" s="132"/>
      <c r="G32" s="133"/>
    </row>
    <row r="33" spans="1:7" s="88" customFormat="1" ht="31.5" customHeight="1" thickBot="1">
      <c r="A33" s="141">
        <v>41000</v>
      </c>
      <c r="B33" s="372" t="s">
        <v>220</v>
      </c>
      <c r="C33" s="373"/>
      <c r="D33" s="142">
        <f>SUM(D26:D32)</f>
        <v>0</v>
      </c>
      <c r="E33" s="143">
        <f t="shared" ref="E33:G33" si="1">SUM(E26:E32)</f>
        <v>0</v>
      </c>
      <c r="F33" s="168">
        <f>SUM(F26:F32)</f>
        <v>0</v>
      </c>
      <c r="G33" s="169">
        <f t="shared" si="1"/>
        <v>0</v>
      </c>
    </row>
    <row r="34" spans="1:7" s="74" customFormat="1" ht="24.75" customHeight="1" thickBot="1">
      <c r="A34" s="63" t="s">
        <v>249</v>
      </c>
      <c r="B34" s="370" t="s">
        <v>251</v>
      </c>
      <c r="C34" s="371"/>
      <c r="D34" s="144"/>
      <c r="E34" s="145"/>
      <c r="F34" s="144"/>
      <c r="G34" s="145"/>
    </row>
    <row r="35" spans="1:7" s="74" customFormat="1" ht="12.75" customHeight="1">
      <c r="A35" s="89">
        <v>42100</v>
      </c>
      <c r="B35" s="125"/>
      <c r="C35" s="126" t="s">
        <v>221</v>
      </c>
      <c r="D35" s="127"/>
      <c r="E35" s="126"/>
      <c r="F35" s="127"/>
      <c r="G35" s="126"/>
    </row>
    <row r="36" spans="1:7" s="74" customFormat="1" ht="12.75" customHeight="1">
      <c r="A36" s="94">
        <v>42110</v>
      </c>
      <c r="B36" s="128"/>
      <c r="C36" s="129" t="s">
        <v>222</v>
      </c>
      <c r="D36" s="130"/>
      <c r="E36" s="129"/>
      <c r="F36" s="130"/>
      <c r="G36" s="129"/>
    </row>
    <row r="37" spans="1:7" s="74" customFormat="1" ht="12.75" customHeight="1">
      <c r="A37" s="94">
        <v>42120</v>
      </c>
      <c r="B37" s="128"/>
      <c r="C37" s="129" t="s">
        <v>223</v>
      </c>
      <c r="D37" s="130"/>
      <c r="E37" s="129"/>
      <c r="F37" s="130"/>
      <c r="G37" s="129"/>
    </row>
    <row r="38" spans="1:7" s="74" customFormat="1">
      <c r="A38" s="94">
        <f>+A37+10</f>
        <v>42130</v>
      </c>
      <c r="B38" s="128"/>
      <c r="C38" s="129" t="s">
        <v>224</v>
      </c>
      <c r="D38" s="130"/>
      <c r="E38" s="129"/>
      <c r="F38" s="130"/>
      <c r="G38" s="129"/>
    </row>
    <row r="39" spans="1:7" s="74" customFormat="1">
      <c r="A39" s="94">
        <f t="shared" ref="A39:A59" si="2">+A38+10</f>
        <v>42140</v>
      </c>
      <c r="B39" s="128"/>
      <c r="C39" s="129" t="s">
        <v>225</v>
      </c>
      <c r="D39" s="130"/>
      <c r="E39" s="129"/>
      <c r="F39" s="130"/>
      <c r="G39" s="129"/>
    </row>
    <row r="40" spans="1:7" s="74" customFormat="1">
      <c r="A40" s="94">
        <f t="shared" si="2"/>
        <v>42150</v>
      </c>
      <c r="B40" s="128"/>
      <c r="C40" s="129" t="s">
        <v>226</v>
      </c>
      <c r="D40" s="130"/>
      <c r="E40" s="129"/>
      <c r="F40" s="130"/>
      <c r="G40" s="129"/>
    </row>
    <row r="41" spans="1:7" s="74" customFormat="1">
      <c r="A41" s="94">
        <f t="shared" si="2"/>
        <v>42160</v>
      </c>
      <c r="B41" s="128"/>
      <c r="C41" s="129" t="s">
        <v>227</v>
      </c>
      <c r="D41" s="130"/>
      <c r="E41" s="129"/>
      <c r="F41" s="130"/>
      <c r="G41" s="129"/>
    </row>
    <row r="42" spans="1:7" s="74" customFormat="1">
      <c r="A42" s="94">
        <f t="shared" si="2"/>
        <v>42170</v>
      </c>
      <c r="B42" s="128"/>
      <c r="C42" s="129" t="s">
        <v>228</v>
      </c>
      <c r="D42" s="130"/>
      <c r="E42" s="129"/>
      <c r="F42" s="130"/>
      <c r="G42" s="129"/>
    </row>
    <row r="43" spans="1:7" s="74" customFormat="1">
      <c r="A43" s="94">
        <f t="shared" si="2"/>
        <v>42180</v>
      </c>
      <c r="B43" s="146"/>
      <c r="C43" s="131" t="s">
        <v>229</v>
      </c>
      <c r="D43" s="147"/>
      <c r="E43" s="131"/>
      <c r="F43" s="147"/>
      <c r="G43" s="131"/>
    </row>
    <row r="44" spans="1:7" s="74" customFormat="1">
      <c r="A44" s="94">
        <f t="shared" si="2"/>
        <v>42190</v>
      </c>
      <c r="B44" s="146"/>
      <c r="C44" s="131" t="s">
        <v>230</v>
      </c>
      <c r="D44" s="147"/>
      <c r="E44" s="131"/>
      <c r="F44" s="147"/>
      <c r="G44" s="131"/>
    </row>
    <row r="45" spans="1:7" s="74" customFormat="1">
      <c r="A45" s="94">
        <f t="shared" si="2"/>
        <v>42200</v>
      </c>
      <c r="B45" s="146"/>
      <c r="C45" s="131" t="s">
        <v>231</v>
      </c>
      <c r="D45" s="147"/>
      <c r="E45" s="131"/>
      <c r="F45" s="147"/>
      <c r="G45" s="131"/>
    </row>
    <row r="46" spans="1:7" s="74" customFormat="1">
      <c r="A46" s="94">
        <f t="shared" si="2"/>
        <v>42210</v>
      </c>
      <c r="B46" s="146"/>
      <c r="C46" s="131" t="s">
        <v>232</v>
      </c>
      <c r="D46" s="147"/>
      <c r="E46" s="131"/>
      <c r="F46" s="147"/>
      <c r="G46" s="131"/>
    </row>
    <row r="47" spans="1:7" s="74" customFormat="1">
      <c r="A47" s="94">
        <f t="shared" si="2"/>
        <v>42220</v>
      </c>
      <c r="B47" s="146"/>
      <c r="C47" s="131" t="s">
        <v>233</v>
      </c>
      <c r="D47" s="147"/>
      <c r="E47" s="131"/>
      <c r="F47" s="147"/>
      <c r="G47" s="131"/>
    </row>
    <row r="48" spans="1:7" s="74" customFormat="1">
      <c r="A48" s="94">
        <f t="shared" si="2"/>
        <v>42230</v>
      </c>
      <c r="B48" s="146"/>
      <c r="C48" s="131" t="s">
        <v>234</v>
      </c>
      <c r="D48" s="147"/>
      <c r="E48" s="131"/>
      <c r="F48" s="147"/>
      <c r="G48" s="131"/>
    </row>
    <row r="49" spans="1:7" s="74" customFormat="1">
      <c r="A49" s="94">
        <f t="shared" si="2"/>
        <v>42240</v>
      </c>
      <c r="B49" s="146"/>
      <c r="C49" s="131" t="s">
        <v>235</v>
      </c>
      <c r="D49" s="147"/>
      <c r="E49" s="131"/>
      <c r="F49" s="147"/>
      <c r="G49" s="131"/>
    </row>
    <row r="50" spans="1:7" s="74" customFormat="1">
      <c r="A50" s="94">
        <f t="shared" si="2"/>
        <v>42250</v>
      </c>
      <c r="B50" s="146"/>
      <c r="C50" s="131" t="s">
        <v>236</v>
      </c>
      <c r="D50" s="147"/>
      <c r="E50" s="131"/>
      <c r="F50" s="147"/>
      <c r="G50" s="131"/>
    </row>
    <row r="51" spans="1:7" s="74" customFormat="1">
      <c r="A51" s="94">
        <f t="shared" si="2"/>
        <v>42260</v>
      </c>
      <c r="B51" s="146"/>
      <c r="C51" s="131" t="s">
        <v>237</v>
      </c>
      <c r="D51" s="147"/>
      <c r="E51" s="131"/>
      <c r="F51" s="147"/>
      <c r="G51" s="131"/>
    </row>
    <row r="52" spans="1:7" s="74" customFormat="1">
      <c r="A52" s="94">
        <f t="shared" si="2"/>
        <v>42270</v>
      </c>
      <c r="B52" s="146"/>
      <c r="C52" s="131" t="s">
        <v>238</v>
      </c>
      <c r="D52" s="147"/>
      <c r="E52" s="131"/>
      <c r="F52" s="147"/>
      <c r="G52" s="131"/>
    </row>
    <row r="53" spans="1:7" s="74" customFormat="1">
      <c r="A53" s="94">
        <f t="shared" si="2"/>
        <v>42280</v>
      </c>
      <c r="B53" s="146"/>
      <c r="C53" s="131" t="s">
        <v>239</v>
      </c>
      <c r="D53" s="147"/>
      <c r="E53" s="131"/>
      <c r="F53" s="147"/>
      <c r="G53" s="131"/>
    </row>
    <row r="54" spans="1:7" s="74" customFormat="1">
      <c r="A54" s="94">
        <f t="shared" si="2"/>
        <v>42290</v>
      </c>
      <c r="B54" s="146"/>
      <c r="C54" s="131" t="s">
        <v>131</v>
      </c>
      <c r="D54" s="147"/>
      <c r="E54" s="131"/>
      <c r="F54" s="147"/>
      <c r="G54" s="131"/>
    </row>
    <row r="55" spans="1:7" s="74" customFormat="1">
      <c r="A55" s="94">
        <f t="shared" si="2"/>
        <v>42300</v>
      </c>
      <c r="B55" s="146"/>
      <c r="C55" s="131" t="s">
        <v>215</v>
      </c>
      <c r="D55" s="147"/>
      <c r="E55" s="131"/>
      <c r="F55" s="147"/>
      <c r="G55" s="131"/>
    </row>
    <row r="56" spans="1:7" s="74" customFormat="1">
      <c r="A56" s="94">
        <f t="shared" si="2"/>
        <v>42310</v>
      </c>
      <c r="B56" s="146"/>
      <c r="C56" s="131" t="s">
        <v>216</v>
      </c>
      <c r="D56" s="147"/>
      <c r="E56" s="131"/>
      <c r="F56" s="147"/>
      <c r="G56" s="131"/>
    </row>
    <row r="57" spans="1:7" s="74" customFormat="1">
      <c r="A57" s="94">
        <f t="shared" si="2"/>
        <v>42320</v>
      </c>
      <c r="B57" s="146"/>
      <c r="C57" s="131" t="s">
        <v>217</v>
      </c>
      <c r="D57" s="147"/>
      <c r="E57" s="131"/>
      <c r="F57" s="147"/>
      <c r="G57" s="131"/>
    </row>
    <row r="58" spans="1:7" s="74" customFormat="1">
      <c r="A58" s="94">
        <f t="shared" si="2"/>
        <v>42330</v>
      </c>
      <c r="B58" s="146"/>
      <c r="C58" s="131" t="s">
        <v>218</v>
      </c>
      <c r="D58" s="147"/>
      <c r="E58" s="131"/>
      <c r="F58" s="147"/>
      <c r="G58" s="131"/>
    </row>
    <row r="59" spans="1:7" s="74" customFormat="1" ht="16.5" customHeight="1" thickBot="1">
      <c r="A59" s="81">
        <f t="shared" si="2"/>
        <v>42340</v>
      </c>
      <c r="B59" s="148"/>
      <c r="C59" s="149" t="s">
        <v>219</v>
      </c>
      <c r="D59" s="150"/>
      <c r="E59" s="149"/>
      <c r="F59" s="150"/>
      <c r="G59" s="149"/>
    </row>
    <row r="60" spans="1:7" s="88" customFormat="1" ht="36" customHeight="1" thickBot="1">
      <c r="A60" s="62">
        <v>42000</v>
      </c>
      <c r="B60" s="380" t="s">
        <v>132</v>
      </c>
      <c r="C60" s="381"/>
      <c r="D60" s="151">
        <f>SUM(D35:D59)</f>
        <v>0</v>
      </c>
      <c r="E60" s="143">
        <f t="shared" ref="E60:G60" si="3">SUM(E35:E59)</f>
        <v>0</v>
      </c>
      <c r="F60" s="151">
        <f>SUM(F35:F59)</f>
        <v>0</v>
      </c>
      <c r="G60" s="169">
        <f t="shared" si="3"/>
        <v>0</v>
      </c>
    </row>
    <row r="61" spans="1:7" s="74" customFormat="1" ht="24" customHeight="1" thickBot="1">
      <c r="A61" s="63" t="s">
        <v>249</v>
      </c>
      <c r="B61" s="368" t="s">
        <v>252</v>
      </c>
      <c r="C61" s="369"/>
      <c r="D61" s="118"/>
      <c r="E61" s="119"/>
      <c r="F61" s="118"/>
      <c r="G61" s="119"/>
    </row>
    <row r="62" spans="1:7" s="74" customFormat="1" ht="26.25" customHeight="1">
      <c r="A62" s="89">
        <v>43100</v>
      </c>
      <c r="B62" s="152"/>
      <c r="C62" s="153" t="s">
        <v>240</v>
      </c>
      <c r="D62" s="154"/>
      <c r="E62" s="155"/>
      <c r="F62" s="154"/>
      <c r="G62" s="155"/>
    </row>
    <row r="63" spans="1:7" s="74" customFormat="1" ht="33" customHeight="1">
      <c r="A63" s="94">
        <f>+A62+10</f>
        <v>43110</v>
      </c>
      <c r="B63" s="146"/>
      <c r="C63" s="131" t="s">
        <v>241</v>
      </c>
      <c r="D63" s="147"/>
      <c r="E63" s="131"/>
      <c r="F63" s="147"/>
      <c r="G63" s="131"/>
    </row>
    <row r="64" spans="1:7" s="74" customFormat="1">
      <c r="A64" s="94">
        <f t="shared" ref="A64:A81" si="4">+A63+10</f>
        <v>43120</v>
      </c>
      <c r="B64" s="146"/>
      <c r="C64" s="131" t="s">
        <v>133</v>
      </c>
      <c r="D64" s="147"/>
      <c r="E64" s="131"/>
      <c r="F64" s="147"/>
      <c r="G64" s="131"/>
    </row>
    <row r="65" spans="1:7" s="74" customFormat="1">
      <c r="A65" s="94">
        <f t="shared" si="4"/>
        <v>43130</v>
      </c>
      <c r="B65" s="146"/>
      <c r="C65" s="131" t="s">
        <v>134</v>
      </c>
      <c r="D65" s="147"/>
      <c r="E65" s="131"/>
      <c r="F65" s="147"/>
      <c r="G65" s="131"/>
    </row>
    <row r="66" spans="1:7" s="74" customFormat="1">
      <c r="A66" s="94">
        <f t="shared" si="4"/>
        <v>43140</v>
      </c>
      <c r="B66" s="146"/>
      <c r="C66" s="131" t="s">
        <v>135</v>
      </c>
      <c r="D66" s="147"/>
      <c r="E66" s="131"/>
      <c r="F66" s="147"/>
      <c r="G66" s="131"/>
    </row>
    <row r="67" spans="1:7" s="74" customFormat="1">
      <c r="A67" s="94">
        <f t="shared" si="4"/>
        <v>43150</v>
      </c>
      <c r="B67" s="146"/>
      <c r="C67" s="131" t="s">
        <v>136</v>
      </c>
      <c r="D67" s="147"/>
      <c r="E67" s="131"/>
      <c r="F67" s="147"/>
      <c r="G67" s="131"/>
    </row>
    <row r="68" spans="1:7" s="74" customFormat="1">
      <c r="A68" s="94">
        <f t="shared" si="4"/>
        <v>43160</v>
      </c>
      <c r="B68" s="146"/>
      <c r="C68" s="131" t="s">
        <v>242</v>
      </c>
      <c r="D68" s="147"/>
      <c r="E68" s="131"/>
      <c r="F68" s="147"/>
      <c r="G68" s="131"/>
    </row>
    <row r="69" spans="1:7" s="74" customFormat="1">
      <c r="A69" s="94">
        <f t="shared" si="4"/>
        <v>43170</v>
      </c>
      <c r="B69" s="146"/>
      <c r="C69" s="131" t="s">
        <v>143</v>
      </c>
      <c r="D69" s="147"/>
      <c r="E69" s="131"/>
      <c r="F69" s="147"/>
      <c r="G69" s="131"/>
    </row>
    <row r="70" spans="1:7" s="74" customFormat="1">
      <c r="A70" s="94">
        <f t="shared" si="4"/>
        <v>43180</v>
      </c>
      <c r="B70" s="146"/>
      <c r="C70" s="131" t="s">
        <v>144</v>
      </c>
      <c r="D70" s="147"/>
      <c r="E70" s="131"/>
      <c r="F70" s="147"/>
      <c r="G70" s="131"/>
    </row>
    <row r="71" spans="1:7" s="74" customFormat="1">
      <c r="A71" s="94">
        <f t="shared" si="4"/>
        <v>43190</v>
      </c>
      <c r="B71" s="146"/>
      <c r="C71" s="131" t="s">
        <v>137</v>
      </c>
      <c r="D71" s="147"/>
      <c r="E71" s="131"/>
      <c r="F71" s="147"/>
      <c r="G71" s="131"/>
    </row>
    <row r="72" spans="1:7" s="74" customFormat="1">
      <c r="A72" s="94">
        <f t="shared" si="4"/>
        <v>43200</v>
      </c>
      <c r="B72" s="146"/>
      <c r="C72" s="131" t="s">
        <v>243</v>
      </c>
      <c r="D72" s="147"/>
      <c r="E72" s="131"/>
      <c r="F72" s="147"/>
      <c r="G72" s="131"/>
    </row>
    <row r="73" spans="1:7" s="74" customFormat="1">
      <c r="A73" s="94">
        <f t="shared" si="4"/>
        <v>43210</v>
      </c>
      <c r="B73" s="146"/>
      <c r="C73" s="131" t="s">
        <v>244</v>
      </c>
      <c r="D73" s="147"/>
      <c r="E73" s="131"/>
      <c r="F73" s="147"/>
      <c r="G73" s="131"/>
    </row>
    <row r="74" spans="1:7" s="74" customFormat="1">
      <c r="A74" s="94">
        <f t="shared" si="4"/>
        <v>43220</v>
      </c>
      <c r="B74" s="146"/>
      <c r="C74" s="131" t="s">
        <v>138</v>
      </c>
      <c r="D74" s="147"/>
      <c r="E74" s="131"/>
      <c r="F74" s="147"/>
      <c r="G74" s="131"/>
    </row>
    <row r="75" spans="1:7" s="74" customFormat="1">
      <c r="A75" s="94">
        <f t="shared" si="4"/>
        <v>43230</v>
      </c>
      <c r="B75" s="146"/>
      <c r="C75" s="131" t="s">
        <v>235</v>
      </c>
      <c r="D75" s="147"/>
      <c r="E75" s="131"/>
      <c r="F75" s="147"/>
      <c r="G75" s="131"/>
    </row>
    <row r="76" spans="1:7" s="74" customFormat="1">
      <c r="A76" s="94">
        <f t="shared" si="4"/>
        <v>43240</v>
      </c>
      <c r="B76" s="146"/>
      <c r="C76" s="131" t="s">
        <v>214</v>
      </c>
      <c r="D76" s="147"/>
      <c r="E76" s="131"/>
      <c r="F76" s="147"/>
      <c r="G76" s="131"/>
    </row>
    <row r="77" spans="1:7" s="74" customFormat="1">
      <c r="A77" s="94">
        <f t="shared" si="4"/>
        <v>43250</v>
      </c>
      <c r="B77" s="146"/>
      <c r="C77" s="131" t="s">
        <v>217</v>
      </c>
      <c r="D77" s="147"/>
      <c r="E77" s="131"/>
      <c r="F77" s="147"/>
      <c r="G77" s="131"/>
    </row>
    <row r="78" spans="1:7" s="74" customFormat="1">
      <c r="A78" s="94">
        <f t="shared" si="4"/>
        <v>43260</v>
      </c>
      <c r="B78" s="146"/>
      <c r="C78" s="131" t="s">
        <v>216</v>
      </c>
      <c r="D78" s="147"/>
      <c r="E78" s="131"/>
      <c r="F78" s="147"/>
      <c r="G78" s="131"/>
    </row>
    <row r="79" spans="1:7" s="74" customFormat="1">
      <c r="A79" s="94">
        <f t="shared" si="4"/>
        <v>43270</v>
      </c>
      <c r="B79" s="156"/>
      <c r="C79" s="157" t="s">
        <v>215</v>
      </c>
      <c r="D79" s="158"/>
      <c r="E79" s="157"/>
      <c r="F79" s="158"/>
      <c r="G79" s="157"/>
    </row>
    <row r="80" spans="1:7" s="74" customFormat="1">
      <c r="A80" s="94">
        <f t="shared" si="4"/>
        <v>43280</v>
      </c>
      <c r="B80" s="156"/>
      <c r="C80" s="157" t="s">
        <v>218</v>
      </c>
      <c r="D80" s="158"/>
      <c r="E80" s="157"/>
      <c r="F80" s="158"/>
      <c r="G80" s="157"/>
    </row>
    <row r="81" spans="1:7" s="74" customFormat="1" ht="13.5" thickBot="1">
      <c r="A81" s="94">
        <f t="shared" si="4"/>
        <v>43290</v>
      </c>
      <c r="B81" s="159"/>
      <c r="C81" s="160" t="s">
        <v>219</v>
      </c>
      <c r="D81" s="161"/>
      <c r="E81" s="160"/>
      <c r="F81" s="161"/>
      <c r="G81" s="160"/>
    </row>
    <row r="82" spans="1:7" s="88" customFormat="1" ht="29.25" customHeight="1" thickBot="1">
      <c r="A82" s="141">
        <v>43000</v>
      </c>
      <c r="B82" s="372" t="s">
        <v>139</v>
      </c>
      <c r="C82" s="373"/>
      <c r="D82" s="151">
        <f>SUM(D62:D81)</f>
        <v>0</v>
      </c>
      <c r="E82" s="143">
        <f t="shared" ref="E82:G82" si="5">SUM(E62:E81)</f>
        <v>0</v>
      </c>
      <c r="F82" s="151">
        <f>SUM(F62:F81)</f>
        <v>0</v>
      </c>
      <c r="G82" s="169">
        <f t="shared" si="5"/>
        <v>0</v>
      </c>
    </row>
    <row r="83" spans="1:7" s="74" customFormat="1" ht="36" customHeight="1" thickBot="1">
      <c r="A83" s="162"/>
      <c r="B83" s="378" t="s">
        <v>245</v>
      </c>
      <c r="C83" s="379"/>
      <c r="D83" s="163">
        <f>+D33+D60+D82</f>
        <v>0</v>
      </c>
      <c r="E83" s="164">
        <f t="shared" ref="E83:G83" si="6">+E33+E60+E82</f>
        <v>0</v>
      </c>
      <c r="F83" s="163">
        <f>+F33+F60+F82</f>
        <v>0</v>
      </c>
      <c r="G83" s="164">
        <f t="shared" si="6"/>
        <v>0</v>
      </c>
    </row>
    <row r="84" spans="1:7" s="74" customFormat="1" ht="29.25" customHeight="1" thickBot="1">
      <c r="A84" s="63" t="s">
        <v>249</v>
      </c>
      <c r="B84" s="368" t="s">
        <v>253</v>
      </c>
      <c r="C84" s="369"/>
      <c r="D84" s="165"/>
      <c r="E84" s="166"/>
      <c r="F84" s="165"/>
      <c r="G84" s="166"/>
    </row>
    <row r="85" spans="1:7" s="74" customFormat="1" ht="13.5" thickBot="1">
      <c r="A85" s="62">
        <v>44000</v>
      </c>
      <c r="B85" s="372" t="s">
        <v>140</v>
      </c>
      <c r="C85" s="373"/>
      <c r="D85" s="151"/>
      <c r="E85" s="143"/>
      <c r="F85" s="151"/>
      <c r="G85" s="169"/>
    </row>
    <row r="86" spans="1:7" s="74" customFormat="1" ht="16.5" customHeight="1" thickBot="1">
      <c r="A86" s="62"/>
      <c r="B86" s="372" t="s">
        <v>141</v>
      </c>
      <c r="C86" s="373"/>
      <c r="D86" s="151">
        <f>+D83+D85</f>
        <v>0</v>
      </c>
      <c r="E86" s="143">
        <f t="shared" ref="E86:G86" si="7">+E83+E85</f>
        <v>0</v>
      </c>
      <c r="F86" s="151">
        <f>+F83+F85</f>
        <v>0</v>
      </c>
      <c r="G86" s="169">
        <f t="shared" si="7"/>
        <v>0</v>
      </c>
    </row>
    <row r="87" spans="1:7" s="74" customFormat="1" ht="13.5" thickBot="1">
      <c r="A87" s="62">
        <v>46000</v>
      </c>
      <c r="B87" s="372" t="s">
        <v>246</v>
      </c>
      <c r="C87" s="373"/>
      <c r="D87" s="151"/>
      <c r="E87" s="143"/>
      <c r="F87" s="151"/>
      <c r="G87" s="169"/>
    </row>
    <row r="88" spans="1:7" s="74" customFormat="1" ht="13.5" thickBot="1">
      <c r="A88" s="62">
        <v>47000</v>
      </c>
      <c r="B88" s="372" t="s">
        <v>142</v>
      </c>
      <c r="C88" s="373"/>
      <c r="D88" s="151">
        <f>+D86+D87</f>
        <v>0</v>
      </c>
      <c r="E88" s="143">
        <f t="shared" ref="E88:G88" si="8">+E86+E87</f>
        <v>0</v>
      </c>
      <c r="F88" s="151">
        <f>+F86+F87</f>
        <v>0</v>
      </c>
      <c r="G88" s="169">
        <f t="shared" si="8"/>
        <v>0</v>
      </c>
    </row>
    <row r="89" spans="1:7">
      <c r="F89" s="167"/>
    </row>
  </sheetData>
  <autoFilter ref="A10:F88" xr:uid="{00000000-0009-0000-0000-000003000000}">
    <filterColumn colId="1" showButton="0"/>
  </autoFilter>
  <mergeCells count="20">
    <mergeCell ref="B11:C11"/>
    <mergeCell ref="B34:C34"/>
    <mergeCell ref="B61:C61"/>
    <mergeCell ref="B84:C84"/>
    <mergeCell ref="B88:C88"/>
    <mergeCell ref="B82:C82"/>
    <mergeCell ref="B83:C83"/>
    <mergeCell ref="B85:C85"/>
    <mergeCell ref="B86:C86"/>
    <mergeCell ref="B87:C87"/>
    <mergeCell ref="B33:C33"/>
    <mergeCell ref="B60:C60"/>
    <mergeCell ref="F8:G8"/>
    <mergeCell ref="E4:G4"/>
    <mergeCell ref="E5:G5"/>
    <mergeCell ref="E6:G6"/>
    <mergeCell ref="A3:E3"/>
    <mergeCell ref="A8:A10"/>
    <mergeCell ref="D8:E8"/>
    <mergeCell ref="B8:C10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54"/>
  <sheetViews>
    <sheetView tabSelected="1" topLeftCell="A10" workbookViewId="0">
      <selection activeCell="A12" sqref="A12:E12"/>
    </sheetView>
  </sheetViews>
  <sheetFormatPr baseColWidth="10" defaultRowHeight="15"/>
  <cols>
    <col min="1" max="1" width="23.140625" customWidth="1"/>
    <col min="2" max="2" width="18.5703125" customWidth="1"/>
    <col min="5" max="5" width="63.28515625" customWidth="1"/>
  </cols>
  <sheetData>
    <row r="1" spans="1:23" s="2" customFormat="1" ht="15.75" thickBot="1"/>
    <row r="2" spans="1:23" s="2" customFormat="1" ht="15.75" thickBot="1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9"/>
    </row>
    <row r="3" spans="1:23" s="2" customFormat="1" ht="15.75" thickBot="1">
      <c r="A3" s="384" t="s">
        <v>200</v>
      </c>
      <c r="B3" s="385"/>
      <c r="C3" s="386"/>
      <c r="D3" s="30"/>
      <c r="E3" s="30"/>
      <c r="F3" s="30"/>
      <c r="G3" s="30"/>
      <c r="H3" s="30"/>
      <c r="I3" s="30"/>
      <c r="J3" s="31"/>
      <c r="K3" s="387"/>
      <c r="L3" s="387"/>
      <c r="M3" s="30"/>
      <c r="N3" s="30"/>
      <c r="O3" s="30"/>
      <c r="P3" s="30"/>
      <c r="Q3" s="30"/>
      <c r="R3" s="30"/>
      <c r="S3" s="30"/>
      <c r="T3" s="30"/>
      <c r="U3" s="30"/>
      <c r="V3" s="30"/>
      <c r="W3" s="32"/>
    </row>
    <row r="4" spans="1:23" s="2" customFormat="1" ht="15.75" thickBot="1">
      <c r="A4" s="33" t="s">
        <v>188</v>
      </c>
      <c r="B4" s="41"/>
      <c r="C4" s="30"/>
      <c r="D4" s="30"/>
      <c r="E4" s="30"/>
      <c r="F4" s="30"/>
      <c r="G4" s="30"/>
      <c r="H4" s="30"/>
      <c r="I4" s="30"/>
      <c r="J4" s="31"/>
      <c r="K4" s="387"/>
      <c r="L4" s="387"/>
      <c r="M4" s="30"/>
      <c r="N4" s="30"/>
      <c r="O4" s="30"/>
      <c r="P4" s="30"/>
      <c r="Q4" s="30"/>
      <c r="R4" s="30"/>
      <c r="S4" s="30"/>
      <c r="T4" s="30"/>
      <c r="U4" s="30"/>
      <c r="V4" s="30"/>
      <c r="W4" s="32"/>
    </row>
    <row r="5" spans="1:23" s="2" customFormat="1" ht="15.75" thickBot="1">
      <c r="A5" s="33" t="s">
        <v>189</v>
      </c>
      <c r="B5" s="39"/>
      <c r="C5" s="30"/>
      <c r="D5" s="30"/>
      <c r="E5" s="30"/>
      <c r="F5" s="30"/>
      <c r="G5" s="30"/>
      <c r="H5" s="30"/>
      <c r="I5" s="31" t="s">
        <v>192</v>
      </c>
      <c r="J5" s="388"/>
      <c r="K5" s="389"/>
      <c r="L5" s="34"/>
      <c r="M5" s="30"/>
      <c r="N5" s="30"/>
      <c r="O5" s="30"/>
      <c r="P5" s="30"/>
      <c r="Q5" s="30"/>
      <c r="R5" s="30"/>
      <c r="S5" s="30"/>
      <c r="T5" s="30"/>
      <c r="U5" s="30"/>
      <c r="V5" s="30"/>
      <c r="W5" s="32"/>
    </row>
    <row r="6" spans="1:23" s="2" customFormat="1" ht="15.75" thickBot="1">
      <c r="A6" s="35" t="s">
        <v>262</v>
      </c>
      <c r="B6" s="40"/>
      <c r="C6" s="30"/>
      <c r="D6" s="30"/>
      <c r="E6" s="30"/>
      <c r="F6" s="30"/>
      <c r="G6" s="30"/>
      <c r="H6" s="30"/>
      <c r="I6" s="31" t="s">
        <v>193</v>
      </c>
      <c r="J6" s="390"/>
      <c r="K6" s="391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2"/>
    </row>
    <row r="7" spans="1:23" s="2" customFormat="1" ht="15.75" thickBot="1">
      <c r="A7" s="24"/>
      <c r="B7" s="30"/>
      <c r="C7" s="30"/>
      <c r="D7" s="30"/>
      <c r="E7" s="30"/>
      <c r="F7" s="30"/>
      <c r="G7" s="30"/>
      <c r="H7" s="30"/>
      <c r="I7" s="31" t="s">
        <v>194</v>
      </c>
      <c r="J7" s="382"/>
      <c r="K7" s="383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2"/>
    </row>
    <row r="8" spans="1:23" s="2" customFormat="1">
      <c r="A8" s="24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2"/>
    </row>
    <row r="9" spans="1:23">
      <c r="A9" s="401" t="s">
        <v>145</v>
      </c>
      <c r="B9" s="402"/>
      <c r="C9" s="402"/>
      <c r="D9" s="30"/>
      <c r="E9" s="30"/>
      <c r="F9" s="36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2"/>
    </row>
    <row r="10" spans="1:23">
      <c r="A10" s="24"/>
      <c r="B10" s="30"/>
      <c r="C10" s="30"/>
      <c r="D10" s="30"/>
      <c r="E10" s="30"/>
      <c r="F10" s="30"/>
      <c r="G10" s="30"/>
      <c r="H10" s="30"/>
      <c r="I10" s="30"/>
      <c r="J10" s="30"/>
      <c r="K10" s="14"/>
      <c r="L10" s="15"/>
      <c r="M10" s="15"/>
      <c r="N10" s="15"/>
      <c r="O10" s="15"/>
      <c r="P10" s="15"/>
      <c r="Q10" s="8"/>
      <c r="R10" s="30"/>
      <c r="S10" s="30"/>
      <c r="T10" s="30"/>
      <c r="U10" s="30"/>
      <c r="V10" s="30"/>
      <c r="W10" s="32"/>
    </row>
    <row r="11" spans="1:23" ht="115.5">
      <c r="A11" s="21"/>
      <c r="B11" s="4"/>
      <c r="C11" s="4"/>
      <c r="D11" s="4"/>
      <c r="E11" s="5"/>
      <c r="F11" s="8" t="s">
        <v>147</v>
      </c>
      <c r="G11" s="8" t="s">
        <v>148</v>
      </c>
      <c r="H11" s="8" t="s">
        <v>54</v>
      </c>
      <c r="I11" s="8" t="s">
        <v>149</v>
      </c>
      <c r="J11" s="8" t="s">
        <v>56</v>
      </c>
      <c r="K11" s="9" t="s">
        <v>150</v>
      </c>
      <c r="L11" s="9" t="s">
        <v>151</v>
      </c>
      <c r="M11" s="9" t="s">
        <v>152</v>
      </c>
      <c r="N11" s="9" t="s">
        <v>153</v>
      </c>
      <c r="O11" s="9" t="s">
        <v>154</v>
      </c>
      <c r="P11" s="10" t="s">
        <v>155</v>
      </c>
      <c r="Q11" s="16" t="s">
        <v>156</v>
      </c>
      <c r="R11" s="11" t="s">
        <v>157</v>
      </c>
      <c r="S11" s="11" t="s">
        <v>53</v>
      </c>
      <c r="T11" s="11" t="s">
        <v>158</v>
      </c>
      <c r="U11" s="11" t="s">
        <v>159</v>
      </c>
      <c r="V11" s="11" t="s">
        <v>160</v>
      </c>
      <c r="W11" s="22" t="s">
        <v>161</v>
      </c>
    </row>
    <row r="12" spans="1:23">
      <c r="A12" s="392" t="s">
        <v>162</v>
      </c>
      <c r="B12" s="393"/>
      <c r="C12" s="393"/>
      <c r="D12" s="393"/>
      <c r="E12" s="393"/>
      <c r="F12" s="42">
        <v>1</v>
      </c>
      <c r="G12" s="12">
        <v>1</v>
      </c>
      <c r="H12" s="12">
        <v>1</v>
      </c>
      <c r="I12" s="12">
        <v>-1</v>
      </c>
      <c r="J12" s="12">
        <v>1</v>
      </c>
      <c r="K12" s="12">
        <v>1</v>
      </c>
      <c r="L12" s="12">
        <v>1</v>
      </c>
      <c r="M12" s="12">
        <v>1</v>
      </c>
      <c r="N12" s="12">
        <v>1</v>
      </c>
      <c r="O12" s="12">
        <v>1</v>
      </c>
      <c r="P12" s="13">
        <v>1</v>
      </c>
      <c r="Q12" s="13">
        <v>6</v>
      </c>
      <c r="R12" s="13">
        <v>1</v>
      </c>
      <c r="S12" s="12">
        <v>1</v>
      </c>
      <c r="T12" s="43"/>
      <c r="U12" s="12">
        <v>11</v>
      </c>
      <c r="V12" s="12">
        <v>1</v>
      </c>
      <c r="W12" s="44">
        <v>12</v>
      </c>
    </row>
    <row r="13" spans="1:23">
      <c r="A13" s="392" t="s">
        <v>163</v>
      </c>
      <c r="B13" s="393"/>
      <c r="C13" s="393"/>
      <c r="D13" s="393"/>
      <c r="E13" s="393"/>
      <c r="F13" s="42">
        <v>1</v>
      </c>
      <c r="G13" s="12">
        <v>1</v>
      </c>
      <c r="H13" s="12">
        <v>1</v>
      </c>
      <c r="I13" s="12">
        <v>1</v>
      </c>
      <c r="J13" s="12">
        <v>1</v>
      </c>
      <c r="K13" s="12">
        <v>1</v>
      </c>
      <c r="L13" s="12">
        <v>1</v>
      </c>
      <c r="M13" s="12">
        <v>1</v>
      </c>
      <c r="N13" s="12">
        <v>1</v>
      </c>
      <c r="O13" s="12">
        <v>1</v>
      </c>
      <c r="P13" s="12">
        <v>1</v>
      </c>
      <c r="Q13" s="13">
        <v>6</v>
      </c>
      <c r="R13" s="13">
        <v>1</v>
      </c>
      <c r="S13" s="12">
        <v>1</v>
      </c>
      <c r="T13" s="43"/>
      <c r="U13" s="12">
        <v>13</v>
      </c>
      <c r="V13" s="12">
        <v>1</v>
      </c>
      <c r="W13" s="44">
        <v>14</v>
      </c>
    </row>
    <row r="14" spans="1:23">
      <c r="A14" s="392" t="s">
        <v>164</v>
      </c>
      <c r="B14" s="393"/>
      <c r="C14" s="393"/>
      <c r="D14" s="393"/>
      <c r="E14" s="393"/>
      <c r="F14" s="42">
        <v>1</v>
      </c>
      <c r="G14" s="12">
        <v>1</v>
      </c>
      <c r="H14" s="12">
        <v>1</v>
      </c>
      <c r="I14" s="12">
        <v>1</v>
      </c>
      <c r="J14" s="12">
        <v>1</v>
      </c>
      <c r="K14" s="12">
        <v>1</v>
      </c>
      <c r="L14" s="12">
        <v>1</v>
      </c>
      <c r="M14" s="12">
        <v>1</v>
      </c>
      <c r="N14" s="12">
        <v>1</v>
      </c>
      <c r="O14" s="12">
        <v>1</v>
      </c>
      <c r="P14" s="12">
        <v>1</v>
      </c>
      <c r="Q14" s="13">
        <v>6</v>
      </c>
      <c r="R14" s="13">
        <v>1</v>
      </c>
      <c r="S14" s="12">
        <v>1</v>
      </c>
      <c r="T14" s="43"/>
      <c r="U14" s="12">
        <v>13</v>
      </c>
      <c r="V14" s="12">
        <v>1</v>
      </c>
      <c r="W14" s="44">
        <v>14</v>
      </c>
    </row>
    <row r="15" spans="1:23">
      <c r="A15" s="392" t="s">
        <v>165</v>
      </c>
      <c r="B15" s="406"/>
      <c r="C15" s="406"/>
      <c r="D15" s="406"/>
      <c r="E15" s="406"/>
      <c r="F15" s="12">
        <v>3</v>
      </c>
      <c r="G15" s="12">
        <v>3</v>
      </c>
      <c r="H15" s="12">
        <v>3</v>
      </c>
      <c r="I15" s="12">
        <v>1</v>
      </c>
      <c r="J15" s="12">
        <v>3</v>
      </c>
      <c r="K15" s="12">
        <v>3</v>
      </c>
      <c r="L15" s="12">
        <v>3</v>
      </c>
      <c r="M15" s="12">
        <v>3</v>
      </c>
      <c r="N15" s="12">
        <v>3</v>
      </c>
      <c r="O15" s="12">
        <v>3</v>
      </c>
      <c r="P15" s="12">
        <v>3</v>
      </c>
      <c r="Q15" s="12">
        <v>18</v>
      </c>
      <c r="R15" s="12">
        <v>3</v>
      </c>
      <c r="S15" s="12">
        <v>3</v>
      </c>
      <c r="T15" s="43"/>
      <c r="U15" s="12">
        <v>37</v>
      </c>
      <c r="V15" s="12">
        <v>3</v>
      </c>
      <c r="W15" s="44">
        <v>40</v>
      </c>
    </row>
    <row r="16" spans="1:23">
      <c r="A16" s="407" t="s">
        <v>166</v>
      </c>
      <c r="B16" s="393"/>
      <c r="C16" s="393"/>
      <c r="D16" s="393"/>
      <c r="E16" s="39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5"/>
    </row>
    <row r="17" spans="1:23">
      <c r="A17" s="23"/>
      <c r="B17" s="403" t="s">
        <v>167</v>
      </c>
      <c r="C17" s="404"/>
      <c r="D17" s="404"/>
      <c r="E17" s="405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5"/>
    </row>
    <row r="18" spans="1:23">
      <c r="A18" s="23"/>
      <c r="B18" s="6"/>
      <c r="C18" s="400" t="s">
        <v>61</v>
      </c>
      <c r="D18" s="393"/>
      <c r="E18" s="39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3">
        <v>1</v>
      </c>
      <c r="S18" s="3">
        <v>1</v>
      </c>
      <c r="T18" s="43"/>
      <c r="U18" s="12">
        <v>2</v>
      </c>
      <c r="V18" s="3">
        <v>1</v>
      </c>
      <c r="W18" s="44">
        <v>3</v>
      </c>
    </row>
    <row r="19" spans="1:23">
      <c r="A19" s="23"/>
      <c r="B19" s="6"/>
      <c r="C19" s="400" t="s">
        <v>90</v>
      </c>
      <c r="D19" s="393"/>
      <c r="E19" s="393"/>
      <c r="F19" s="43"/>
      <c r="G19" s="43"/>
      <c r="H19" s="43"/>
      <c r="I19" s="43"/>
      <c r="J19" s="43"/>
      <c r="K19" s="12">
        <v>1</v>
      </c>
      <c r="L19" s="12">
        <v>1</v>
      </c>
      <c r="M19" s="12">
        <v>1</v>
      </c>
      <c r="N19" s="12">
        <v>1</v>
      </c>
      <c r="O19" s="12">
        <v>1</v>
      </c>
      <c r="P19" s="12">
        <v>1</v>
      </c>
      <c r="Q19" s="12">
        <v>6</v>
      </c>
      <c r="R19" s="43"/>
      <c r="S19" s="43"/>
      <c r="T19" s="43"/>
      <c r="U19" s="12">
        <v>6</v>
      </c>
      <c r="V19" s="3">
        <v>1</v>
      </c>
      <c r="W19" s="44">
        <v>7</v>
      </c>
    </row>
    <row r="20" spans="1:23">
      <c r="A20" s="23"/>
      <c r="B20" s="7"/>
      <c r="C20" s="398" t="s">
        <v>168</v>
      </c>
      <c r="D20" s="399"/>
      <c r="E20" s="399"/>
      <c r="F20" s="43"/>
      <c r="G20" s="43"/>
      <c r="H20" s="43"/>
      <c r="I20" s="43"/>
      <c r="J20" s="43"/>
      <c r="K20" s="12">
        <v>1</v>
      </c>
      <c r="L20" s="12">
        <v>1</v>
      </c>
      <c r="M20" s="12">
        <v>1</v>
      </c>
      <c r="N20" s="12">
        <v>1</v>
      </c>
      <c r="O20" s="12">
        <v>1</v>
      </c>
      <c r="P20" s="12">
        <v>1</v>
      </c>
      <c r="Q20" s="12">
        <v>6</v>
      </c>
      <c r="R20" s="12">
        <v>1</v>
      </c>
      <c r="S20" s="12">
        <v>1</v>
      </c>
      <c r="T20" s="43"/>
      <c r="U20" s="12">
        <v>8</v>
      </c>
      <c r="V20" s="12">
        <v>2</v>
      </c>
      <c r="W20" s="44">
        <v>10</v>
      </c>
    </row>
    <row r="21" spans="1:23">
      <c r="A21" s="23"/>
      <c r="B21" s="394" t="s">
        <v>169</v>
      </c>
      <c r="C21" s="395"/>
      <c r="D21" s="395"/>
      <c r="E21" s="395"/>
      <c r="F21" s="46">
        <v>1</v>
      </c>
      <c r="G21" s="3">
        <v>1</v>
      </c>
      <c r="H21" s="3">
        <v>1</v>
      </c>
      <c r="I21" s="43"/>
      <c r="J21" s="43"/>
      <c r="K21" s="43"/>
      <c r="L21" s="43"/>
      <c r="M21" s="43"/>
      <c r="N21" s="43"/>
      <c r="O21" s="43"/>
      <c r="P21" s="43"/>
      <c r="Q21" s="43"/>
      <c r="R21" s="3">
        <v>1</v>
      </c>
      <c r="S21" s="3">
        <v>1</v>
      </c>
      <c r="T21" s="43"/>
      <c r="U21" s="12">
        <v>5</v>
      </c>
      <c r="V21" s="43"/>
      <c r="W21" s="44">
        <v>5</v>
      </c>
    </row>
    <row r="22" spans="1:23">
      <c r="A22" s="23"/>
      <c r="B22" s="394" t="s">
        <v>170</v>
      </c>
      <c r="C22" s="395"/>
      <c r="D22" s="395"/>
      <c r="E22" s="395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3">
        <v>-1</v>
      </c>
      <c r="S22" s="3">
        <v>-1</v>
      </c>
      <c r="T22" s="12">
        <v>-2</v>
      </c>
      <c r="U22" s="12">
        <v>-2</v>
      </c>
      <c r="V22" s="43"/>
      <c r="W22" s="44">
        <v>-2</v>
      </c>
    </row>
    <row r="23" spans="1:23">
      <c r="A23" s="23"/>
      <c r="B23" s="394" t="s">
        <v>171</v>
      </c>
      <c r="C23" s="395"/>
      <c r="D23" s="395"/>
      <c r="E23" s="395"/>
      <c r="F23" s="46">
        <v>1</v>
      </c>
      <c r="G23" s="3">
        <v>1</v>
      </c>
      <c r="H23" s="3">
        <v>1</v>
      </c>
      <c r="I23" s="3">
        <v>1</v>
      </c>
      <c r="J23" s="3">
        <v>1</v>
      </c>
      <c r="K23" s="3">
        <v>1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12">
        <v>6</v>
      </c>
      <c r="R23" s="12">
        <v>1</v>
      </c>
      <c r="S23" s="3">
        <v>1</v>
      </c>
      <c r="T23" s="43"/>
      <c r="U23" s="12">
        <v>12</v>
      </c>
      <c r="V23" s="43"/>
      <c r="W23" s="44">
        <v>12</v>
      </c>
    </row>
    <row r="24" spans="1:23">
      <c r="A24" s="23"/>
      <c r="B24" s="394" t="s">
        <v>172</v>
      </c>
      <c r="C24" s="395"/>
      <c r="D24" s="395"/>
      <c r="E24" s="395"/>
      <c r="F24" s="46">
        <v>1</v>
      </c>
      <c r="G24" s="3">
        <v>1</v>
      </c>
      <c r="H24" s="3">
        <v>1</v>
      </c>
      <c r="I24" s="43"/>
      <c r="J24" s="3">
        <v>1</v>
      </c>
      <c r="K24" s="3">
        <v>1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12">
        <v>6</v>
      </c>
      <c r="R24" s="12">
        <v>1</v>
      </c>
      <c r="S24" s="3">
        <v>1</v>
      </c>
      <c r="T24" s="43"/>
      <c r="U24" s="12">
        <v>11</v>
      </c>
      <c r="V24" s="43"/>
      <c r="W24" s="44">
        <v>11</v>
      </c>
    </row>
    <row r="25" spans="1:23">
      <c r="A25" s="23"/>
      <c r="B25" s="394" t="s">
        <v>173</v>
      </c>
      <c r="C25" s="395"/>
      <c r="D25" s="395"/>
      <c r="E25" s="395"/>
      <c r="F25" s="46">
        <v>1</v>
      </c>
      <c r="G25" s="3">
        <v>1</v>
      </c>
      <c r="H25" s="3">
        <v>1</v>
      </c>
      <c r="I25" s="43"/>
      <c r="J25" s="3">
        <v>1</v>
      </c>
      <c r="K25" s="3">
        <v>1</v>
      </c>
      <c r="L25" s="3">
        <v>1</v>
      </c>
      <c r="M25" s="3">
        <v>1</v>
      </c>
      <c r="N25" s="3">
        <v>1</v>
      </c>
      <c r="O25" s="3">
        <v>1</v>
      </c>
      <c r="P25" s="3">
        <v>1</v>
      </c>
      <c r="Q25" s="12">
        <v>6</v>
      </c>
      <c r="R25" s="12">
        <v>1</v>
      </c>
      <c r="S25" s="3">
        <v>1</v>
      </c>
      <c r="T25" s="43"/>
      <c r="U25" s="12">
        <v>11</v>
      </c>
      <c r="V25" s="3">
        <v>1</v>
      </c>
      <c r="W25" s="44">
        <v>12</v>
      </c>
    </row>
    <row r="26" spans="1:23">
      <c r="A26" s="23"/>
      <c r="B26" s="394" t="s">
        <v>174</v>
      </c>
      <c r="C26" s="395"/>
      <c r="D26" s="395"/>
      <c r="E26" s="395"/>
      <c r="F26" s="46">
        <v>1</v>
      </c>
      <c r="G26" s="3">
        <v>1</v>
      </c>
      <c r="H26" s="3">
        <v>1</v>
      </c>
      <c r="I26" s="3">
        <v>1</v>
      </c>
      <c r="J26" s="43"/>
      <c r="K26" s="43"/>
      <c r="L26" s="43"/>
      <c r="M26" s="43"/>
      <c r="N26" s="43"/>
      <c r="O26" s="43"/>
      <c r="P26" s="43"/>
      <c r="Q26" s="43"/>
      <c r="R26" s="12">
        <v>1</v>
      </c>
      <c r="S26" s="3">
        <v>1</v>
      </c>
      <c r="T26" s="43"/>
      <c r="U26" s="12">
        <v>5</v>
      </c>
      <c r="V26" s="43"/>
      <c r="W26" s="44">
        <v>5</v>
      </c>
    </row>
    <row r="27" spans="1:23">
      <c r="A27" s="23"/>
      <c r="B27" s="394" t="s">
        <v>175</v>
      </c>
      <c r="C27" s="395"/>
      <c r="D27" s="395"/>
      <c r="E27" s="395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12">
        <v>1</v>
      </c>
      <c r="Q27" s="12">
        <v>1</v>
      </c>
      <c r="R27" s="12">
        <v>1</v>
      </c>
      <c r="S27" s="3">
        <v>1</v>
      </c>
      <c r="T27" s="43"/>
      <c r="U27" s="12">
        <v>3</v>
      </c>
      <c r="V27" s="3">
        <v>1</v>
      </c>
      <c r="W27" s="44">
        <v>4</v>
      </c>
    </row>
    <row r="28" spans="1:23">
      <c r="A28" s="392" t="s">
        <v>176</v>
      </c>
      <c r="B28" s="393"/>
      <c r="C28" s="393"/>
      <c r="D28" s="393"/>
      <c r="E28" s="393"/>
      <c r="F28" s="12">
        <v>5</v>
      </c>
      <c r="G28" s="12">
        <v>5</v>
      </c>
      <c r="H28" s="12">
        <v>5</v>
      </c>
      <c r="I28" s="12">
        <v>2</v>
      </c>
      <c r="J28" s="12">
        <v>3</v>
      </c>
      <c r="K28" s="12">
        <v>4</v>
      </c>
      <c r="L28" s="12">
        <v>4</v>
      </c>
      <c r="M28" s="12">
        <v>4</v>
      </c>
      <c r="N28" s="12">
        <v>4</v>
      </c>
      <c r="O28" s="12">
        <v>4</v>
      </c>
      <c r="P28" s="12">
        <v>5</v>
      </c>
      <c r="Q28" s="12">
        <v>25</v>
      </c>
      <c r="R28" s="12">
        <v>6</v>
      </c>
      <c r="S28" s="12">
        <v>6</v>
      </c>
      <c r="T28" s="12">
        <v>-2</v>
      </c>
      <c r="U28" s="12">
        <v>53</v>
      </c>
      <c r="V28" s="12">
        <v>4</v>
      </c>
      <c r="W28" s="44">
        <v>57</v>
      </c>
    </row>
    <row r="29" spans="1:23">
      <c r="A29" s="396" t="s">
        <v>186</v>
      </c>
      <c r="B29" s="397"/>
      <c r="C29" s="397"/>
      <c r="D29" s="397"/>
      <c r="E29" s="397"/>
      <c r="F29" s="12">
        <v>8</v>
      </c>
      <c r="G29" s="12">
        <v>8</v>
      </c>
      <c r="H29" s="12">
        <v>8</v>
      </c>
      <c r="I29" s="12">
        <v>3</v>
      </c>
      <c r="J29" s="12">
        <v>6</v>
      </c>
      <c r="K29" s="12">
        <v>7</v>
      </c>
      <c r="L29" s="12">
        <v>7</v>
      </c>
      <c r="M29" s="12">
        <v>7</v>
      </c>
      <c r="N29" s="12">
        <v>7</v>
      </c>
      <c r="O29" s="12">
        <v>7</v>
      </c>
      <c r="P29" s="12">
        <v>8</v>
      </c>
      <c r="Q29" s="12">
        <v>43</v>
      </c>
      <c r="R29" s="12">
        <v>9</v>
      </c>
      <c r="S29" s="12">
        <v>9</v>
      </c>
      <c r="T29" s="12">
        <v>-2</v>
      </c>
      <c r="U29" s="12">
        <v>90</v>
      </c>
      <c r="V29" s="12">
        <v>7</v>
      </c>
      <c r="W29" s="44">
        <v>97</v>
      </c>
    </row>
    <row r="30" spans="1:23">
      <c r="A30" s="24" t="s">
        <v>177</v>
      </c>
      <c r="B30" s="20"/>
      <c r="C30" s="20"/>
      <c r="D30" s="20"/>
      <c r="E30" s="20"/>
      <c r="F30" s="20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8"/>
    </row>
    <row r="31" spans="1:23">
      <c r="A31" s="25"/>
      <c r="B31" s="20"/>
      <c r="C31" s="20"/>
      <c r="D31" s="20"/>
      <c r="E31" s="20"/>
      <c r="F31" s="36" t="s">
        <v>146</v>
      </c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8"/>
    </row>
    <row r="32" spans="1:23">
      <c r="A32" s="25"/>
      <c r="B32" s="20"/>
      <c r="C32" s="20"/>
      <c r="D32" s="20"/>
      <c r="E32" s="20"/>
      <c r="F32" s="20"/>
      <c r="G32" s="37"/>
      <c r="H32" s="37"/>
      <c r="I32" s="37"/>
      <c r="J32" s="37"/>
      <c r="K32" s="17"/>
      <c r="L32" s="18"/>
      <c r="M32" s="18"/>
      <c r="N32" s="18"/>
      <c r="O32" s="18"/>
      <c r="P32" s="18"/>
      <c r="Q32" s="19"/>
      <c r="R32" s="37"/>
      <c r="S32" s="37"/>
      <c r="T32" s="37"/>
      <c r="U32" s="37"/>
      <c r="V32" s="37"/>
      <c r="W32" s="38"/>
    </row>
    <row r="33" spans="1:23" ht="105">
      <c r="A33" s="21"/>
      <c r="B33" s="4"/>
      <c r="C33" s="4"/>
      <c r="D33" s="4"/>
      <c r="E33" s="5"/>
      <c r="F33" s="16" t="s">
        <v>147</v>
      </c>
      <c r="G33" s="16" t="s">
        <v>148</v>
      </c>
      <c r="H33" s="16" t="s">
        <v>54</v>
      </c>
      <c r="I33" s="16" t="s">
        <v>149</v>
      </c>
      <c r="J33" s="16" t="s">
        <v>56</v>
      </c>
      <c r="K33" s="16" t="s">
        <v>178</v>
      </c>
      <c r="L33" s="16" t="s">
        <v>179</v>
      </c>
      <c r="M33" s="16" t="s">
        <v>180</v>
      </c>
      <c r="N33" s="16" t="s">
        <v>181</v>
      </c>
      <c r="O33" s="16" t="s">
        <v>182</v>
      </c>
      <c r="P33" s="16" t="s">
        <v>183</v>
      </c>
      <c r="Q33" s="16" t="s">
        <v>156</v>
      </c>
      <c r="R33" s="11" t="s">
        <v>157</v>
      </c>
      <c r="S33" s="16" t="s">
        <v>53</v>
      </c>
      <c r="T33" s="11" t="s">
        <v>158</v>
      </c>
      <c r="U33" s="16" t="s">
        <v>184</v>
      </c>
      <c r="V33" s="16" t="s">
        <v>160</v>
      </c>
      <c r="W33" s="26" t="s">
        <v>161</v>
      </c>
    </row>
    <row r="34" spans="1:23">
      <c r="A34" s="392" t="s">
        <v>185</v>
      </c>
      <c r="B34" s="393"/>
      <c r="C34" s="393"/>
      <c r="D34" s="393"/>
      <c r="E34" s="393"/>
      <c r="F34" s="42">
        <v>1</v>
      </c>
      <c r="G34" s="12">
        <v>1</v>
      </c>
      <c r="H34" s="12">
        <v>1</v>
      </c>
      <c r="I34" s="12">
        <v>-1</v>
      </c>
      <c r="J34" s="12">
        <v>1</v>
      </c>
      <c r="K34" s="12">
        <v>1</v>
      </c>
      <c r="L34" s="12">
        <v>1</v>
      </c>
      <c r="M34" s="12">
        <v>1</v>
      </c>
      <c r="N34" s="12">
        <v>1</v>
      </c>
      <c r="O34" s="12">
        <v>1</v>
      </c>
      <c r="P34" s="13">
        <v>1</v>
      </c>
      <c r="Q34" s="13">
        <v>6</v>
      </c>
      <c r="R34" s="13">
        <v>1</v>
      </c>
      <c r="S34" s="12">
        <v>1</v>
      </c>
      <c r="T34" s="43"/>
      <c r="U34" s="12">
        <v>11</v>
      </c>
      <c r="V34" s="12">
        <v>1</v>
      </c>
      <c r="W34" s="44">
        <v>12</v>
      </c>
    </row>
    <row r="35" spans="1:23">
      <c r="A35" s="392" t="s">
        <v>163</v>
      </c>
      <c r="B35" s="393"/>
      <c r="C35" s="393"/>
      <c r="D35" s="393"/>
      <c r="E35" s="393"/>
      <c r="F35" s="42">
        <v>1</v>
      </c>
      <c r="G35" s="12">
        <v>1</v>
      </c>
      <c r="H35" s="12">
        <v>1</v>
      </c>
      <c r="I35" s="12">
        <v>1</v>
      </c>
      <c r="J35" s="12">
        <v>1</v>
      </c>
      <c r="K35" s="12">
        <v>1</v>
      </c>
      <c r="L35" s="12">
        <v>1</v>
      </c>
      <c r="M35" s="12">
        <v>1</v>
      </c>
      <c r="N35" s="12">
        <v>1</v>
      </c>
      <c r="O35" s="12">
        <v>1</v>
      </c>
      <c r="P35" s="12">
        <v>1</v>
      </c>
      <c r="Q35" s="13">
        <v>6</v>
      </c>
      <c r="R35" s="13">
        <v>1</v>
      </c>
      <c r="S35" s="12">
        <v>1</v>
      </c>
      <c r="T35" s="43"/>
      <c r="U35" s="12">
        <v>13</v>
      </c>
      <c r="V35" s="12">
        <v>1</v>
      </c>
      <c r="W35" s="44">
        <v>14</v>
      </c>
    </row>
    <row r="36" spans="1:23">
      <c r="A36" s="392" t="s">
        <v>164</v>
      </c>
      <c r="B36" s="393"/>
      <c r="C36" s="393"/>
      <c r="D36" s="393"/>
      <c r="E36" s="393"/>
      <c r="F36" s="42">
        <v>1</v>
      </c>
      <c r="G36" s="12">
        <v>1</v>
      </c>
      <c r="H36" s="12">
        <v>1</v>
      </c>
      <c r="I36" s="12">
        <v>1</v>
      </c>
      <c r="J36" s="12">
        <v>1</v>
      </c>
      <c r="K36" s="12">
        <v>1</v>
      </c>
      <c r="L36" s="12">
        <v>1</v>
      </c>
      <c r="M36" s="12">
        <v>1</v>
      </c>
      <c r="N36" s="12">
        <v>1</v>
      </c>
      <c r="O36" s="12">
        <v>1</v>
      </c>
      <c r="P36" s="12">
        <v>1</v>
      </c>
      <c r="Q36" s="13">
        <v>6</v>
      </c>
      <c r="R36" s="13">
        <v>1</v>
      </c>
      <c r="S36" s="12">
        <v>1</v>
      </c>
      <c r="T36" s="43"/>
      <c r="U36" s="12">
        <v>13</v>
      </c>
      <c r="V36" s="12">
        <v>1</v>
      </c>
      <c r="W36" s="44">
        <v>14</v>
      </c>
    </row>
    <row r="37" spans="1:23">
      <c r="A37" s="392" t="s">
        <v>165</v>
      </c>
      <c r="B37" s="406"/>
      <c r="C37" s="406"/>
      <c r="D37" s="406"/>
      <c r="E37" s="406"/>
      <c r="F37" s="12">
        <v>3</v>
      </c>
      <c r="G37" s="12">
        <v>3</v>
      </c>
      <c r="H37" s="12">
        <v>3</v>
      </c>
      <c r="I37" s="12">
        <v>1</v>
      </c>
      <c r="J37" s="12">
        <v>3</v>
      </c>
      <c r="K37" s="12">
        <v>3</v>
      </c>
      <c r="L37" s="12">
        <v>3</v>
      </c>
      <c r="M37" s="12">
        <v>3</v>
      </c>
      <c r="N37" s="12">
        <v>3</v>
      </c>
      <c r="O37" s="12">
        <v>3</v>
      </c>
      <c r="P37" s="12">
        <v>3</v>
      </c>
      <c r="Q37" s="12">
        <v>18</v>
      </c>
      <c r="R37" s="12">
        <v>3</v>
      </c>
      <c r="S37" s="12">
        <v>3</v>
      </c>
      <c r="T37" s="43"/>
      <c r="U37" s="12">
        <v>37</v>
      </c>
      <c r="V37" s="12">
        <v>3</v>
      </c>
      <c r="W37" s="44">
        <v>40</v>
      </c>
    </row>
    <row r="38" spans="1:23">
      <c r="A38" s="407" t="s">
        <v>166</v>
      </c>
      <c r="B38" s="393"/>
      <c r="C38" s="393"/>
      <c r="D38" s="393"/>
      <c r="E38" s="39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5"/>
    </row>
    <row r="39" spans="1:23">
      <c r="A39" s="23"/>
      <c r="B39" s="403" t="s">
        <v>167</v>
      </c>
      <c r="C39" s="404"/>
      <c r="D39" s="404"/>
      <c r="E39" s="405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5"/>
    </row>
    <row r="40" spans="1:23">
      <c r="A40" s="23"/>
      <c r="B40" s="6"/>
      <c r="C40" s="400" t="s">
        <v>61</v>
      </c>
      <c r="D40" s="393"/>
      <c r="E40" s="39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13">
        <v>1</v>
      </c>
      <c r="S40" s="13">
        <v>1</v>
      </c>
      <c r="T40" s="43"/>
      <c r="U40" s="12">
        <v>2</v>
      </c>
      <c r="V40" s="3">
        <v>1</v>
      </c>
      <c r="W40" s="44">
        <v>3</v>
      </c>
    </row>
    <row r="41" spans="1:23">
      <c r="A41" s="23"/>
      <c r="B41" s="6"/>
      <c r="C41" s="400" t="s">
        <v>90</v>
      </c>
      <c r="D41" s="393"/>
      <c r="E41" s="393"/>
      <c r="F41" s="43"/>
      <c r="G41" s="43"/>
      <c r="H41" s="43"/>
      <c r="I41" s="43"/>
      <c r="J41" s="43"/>
      <c r="K41" s="12">
        <v>1</v>
      </c>
      <c r="L41" s="12">
        <v>1</v>
      </c>
      <c r="M41" s="12">
        <v>1</v>
      </c>
      <c r="N41" s="12">
        <v>1</v>
      </c>
      <c r="O41" s="12">
        <v>1</v>
      </c>
      <c r="P41" s="12">
        <v>1</v>
      </c>
      <c r="Q41" s="12">
        <v>6</v>
      </c>
      <c r="R41" s="43"/>
      <c r="S41" s="43"/>
      <c r="T41" s="43"/>
      <c r="U41" s="12">
        <v>6</v>
      </c>
      <c r="V41" s="3">
        <v>1</v>
      </c>
      <c r="W41" s="44">
        <v>7</v>
      </c>
    </row>
    <row r="42" spans="1:23">
      <c r="A42" s="23"/>
      <c r="B42" s="7"/>
      <c r="C42" s="398" t="s">
        <v>168</v>
      </c>
      <c r="D42" s="399"/>
      <c r="E42" s="399"/>
      <c r="F42" s="43"/>
      <c r="G42" s="43"/>
      <c r="H42" s="43"/>
      <c r="I42" s="43"/>
      <c r="J42" s="43"/>
      <c r="K42" s="12">
        <v>1</v>
      </c>
      <c r="L42" s="12">
        <v>1</v>
      </c>
      <c r="M42" s="12">
        <v>1</v>
      </c>
      <c r="N42" s="12">
        <v>1</v>
      </c>
      <c r="O42" s="12">
        <v>1</v>
      </c>
      <c r="P42" s="12">
        <v>1</v>
      </c>
      <c r="Q42" s="12">
        <v>6</v>
      </c>
      <c r="R42" s="12">
        <v>1</v>
      </c>
      <c r="S42" s="12">
        <v>1</v>
      </c>
      <c r="T42" s="43"/>
      <c r="U42" s="12">
        <v>8</v>
      </c>
      <c r="V42" s="12">
        <v>2</v>
      </c>
      <c r="W42" s="44">
        <v>10</v>
      </c>
    </row>
    <row r="43" spans="1:23">
      <c r="A43" s="23"/>
      <c r="B43" s="394" t="s">
        <v>169</v>
      </c>
      <c r="C43" s="395"/>
      <c r="D43" s="395"/>
      <c r="E43" s="395"/>
      <c r="F43" s="46">
        <v>1</v>
      </c>
      <c r="G43" s="3">
        <v>1</v>
      </c>
      <c r="H43" s="3">
        <v>1</v>
      </c>
      <c r="I43" s="43"/>
      <c r="J43" s="43"/>
      <c r="K43" s="43"/>
      <c r="L43" s="43"/>
      <c r="M43" s="43"/>
      <c r="N43" s="43"/>
      <c r="O43" s="43"/>
      <c r="P43" s="43"/>
      <c r="Q43" s="43"/>
      <c r="R43" s="3">
        <v>1</v>
      </c>
      <c r="S43" s="3">
        <v>1</v>
      </c>
      <c r="T43" s="43"/>
      <c r="U43" s="12">
        <v>5</v>
      </c>
      <c r="V43" s="43"/>
      <c r="W43" s="44">
        <v>5</v>
      </c>
    </row>
    <row r="44" spans="1:23">
      <c r="A44" s="23"/>
      <c r="B44" s="394" t="s">
        <v>170</v>
      </c>
      <c r="C44" s="395"/>
      <c r="D44" s="395"/>
      <c r="E44" s="395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3">
        <v>-1</v>
      </c>
      <c r="S44" s="3">
        <v>-1</v>
      </c>
      <c r="T44" s="12">
        <v>-2</v>
      </c>
      <c r="U44" s="12">
        <v>-2</v>
      </c>
      <c r="V44" s="43"/>
      <c r="W44" s="44">
        <v>-2</v>
      </c>
    </row>
    <row r="45" spans="1:23">
      <c r="A45" s="23"/>
      <c r="B45" s="394" t="s">
        <v>171</v>
      </c>
      <c r="C45" s="395"/>
      <c r="D45" s="395"/>
      <c r="E45" s="395"/>
      <c r="F45" s="46">
        <v>1</v>
      </c>
      <c r="G45" s="3">
        <v>1</v>
      </c>
      <c r="H45" s="3">
        <v>1</v>
      </c>
      <c r="I45" s="3">
        <v>1</v>
      </c>
      <c r="J45" s="3">
        <v>1</v>
      </c>
      <c r="K45" s="3">
        <v>1</v>
      </c>
      <c r="L45" s="3">
        <v>1</v>
      </c>
      <c r="M45" s="3">
        <v>1</v>
      </c>
      <c r="N45" s="3">
        <v>1</v>
      </c>
      <c r="O45" s="3">
        <v>1</v>
      </c>
      <c r="P45" s="3">
        <v>1</v>
      </c>
      <c r="Q45" s="12">
        <v>6</v>
      </c>
      <c r="R45" s="12">
        <v>1</v>
      </c>
      <c r="S45" s="3">
        <v>1</v>
      </c>
      <c r="T45" s="43"/>
      <c r="U45" s="12">
        <v>12</v>
      </c>
      <c r="V45" s="43"/>
      <c r="W45" s="44">
        <v>12</v>
      </c>
    </row>
    <row r="46" spans="1:23">
      <c r="A46" s="23"/>
      <c r="B46" s="394" t="s">
        <v>172</v>
      </c>
      <c r="C46" s="395"/>
      <c r="D46" s="395"/>
      <c r="E46" s="395"/>
      <c r="F46" s="46">
        <v>1</v>
      </c>
      <c r="G46" s="3">
        <v>1</v>
      </c>
      <c r="H46" s="3">
        <v>1</v>
      </c>
      <c r="I46" s="43"/>
      <c r="J46" s="3">
        <v>1</v>
      </c>
      <c r="K46" s="3">
        <v>1</v>
      </c>
      <c r="L46" s="3">
        <v>1</v>
      </c>
      <c r="M46" s="3">
        <v>1</v>
      </c>
      <c r="N46" s="3">
        <v>1</v>
      </c>
      <c r="O46" s="3">
        <v>1</v>
      </c>
      <c r="P46" s="3">
        <v>1</v>
      </c>
      <c r="Q46" s="12">
        <v>6</v>
      </c>
      <c r="R46" s="12">
        <v>1</v>
      </c>
      <c r="S46" s="3">
        <v>1</v>
      </c>
      <c r="T46" s="43"/>
      <c r="U46" s="12">
        <v>11</v>
      </c>
      <c r="V46" s="43"/>
      <c r="W46" s="44">
        <v>11</v>
      </c>
    </row>
    <row r="47" spans="1:23">
      <c r="A47" s="23"/>
      <c r="B47" s="394" t="s">
        <v>173</v>
      </c>
      <c r="C47" s="395"/>
      <c r="D47" s="395"/>
      <c r="E47" s="395"/>
      <c r="F47" s="46">
        <v>1</v>
      </c>
      <c r="G47" s="3">
        <v>1</v>
      </c>
      <c r="H47" s="3">
        <v>1</v>
      </c>
      <c r="I47" s="43"/>
      <c r="J47" s="3">
        <v>1</v>
      </c>
      <c r="K47" s="3">
        <v>1</v>
      </c>
      <c r="L47" s="3">
        <v>1</v>
      </c>
      <c r="M47" s="3">
        <v>1</v>
      </c>
      <c r="N47" s="3">
        <v>1</v>
      </c>
      <c r="O47" s="3">
        <v>1</v>
      </c>
      <c r="P47" s="3">
        <v>1</v>
      </c>
      <c r="Q47" s="12">
        <v>6</v>
      </c>
      <c r="R47" s="12">
        <v>1</v>
      </c>
      <c r="S47" s="3">
        <v>1</v>
      </c>
      <c r="T47" s="43"/>
      <c r="U47" s="12">
        <v>11</v>
      </c>
      <c r="V47" s="3">
        <v>1</v>
      </c>
      <c r="W47" s="44">
        <v>12</v>
      </c>
    </row>
    <row r="48" spans="1:23">
      <c r="A48" s="23"/>
      <c r="B48" s="394" t="s">
        <v>174</v>
      </c>
      <c r="C48" s="395"/>
      <c r="D48" s="395"/>
      <c r="E48" s="395"/>
      <c r="F48" s="46">
        <v>1</v>
      </c>
      <c r="G48" s="3">
        <v>1</v>
      </c>
      <c r="H48" s="3">
        <v>1</v>
      </c>
      <c r="I48" s="3">
        <v>1</v>
      </c>
      <c r="J48" s="43"/>
      <c r="K48" s="43"/>
      <c r="L48" s="43"/>
      <c r="M48" s="43"/>
      <c r="N48" s="43"/>
      <c r="O48" s="43"/>
      <c r="P48" s="43"/>
      <c r="Q48" s="43"/>
      <c r="R48" s="12">
        <v>1</v>
      </c>
      <c r="S48" s="3">
        <v>1</v>
      </c>
      <c r="T48" s="43"/>
      <c r="U48" s="12">
        <v>5</v>
      </c>
      <c r="V48" s="43"/>
      <c r="W48" s="44">
        <v>5</v>
      </c>
    </row>
    <row r="49" spans="1:23">
      <c r="A49" s="23"/>
      <c r="B49" s="394" t="s">
        <v>175</v>
      </c>
      <c r="C49" s="395"/>
      <c r="D49" s="395"/>
      <c r="E49" s="395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12">
        <v>1</v>
      </c>
      <c r="Q49" s="12">
        <v>1</v>
      </c>
      <c r="R49" s="12">
        <v>1</v>
      </c>
      <c r="S49" s="3">
        <v>1</v>
      </c>
      <c r="T49" s="43"/>
      <c r="U49" s="12">
        <v>3</v>
      </c>
      <c r="V49" s="3">
        <v>1</v>
      </c>
      <c r="W49" s="44">
        <v>4</v>
      </c>
    </row>
    <row r="50" spans="1:23">
      <c r="A50" s="392" t="s">
        <v>176</v>
      </c>
      <c r="B50" s="393"/>
      <c r="C50" s="393"/>
      <c r="D50" s="393"/>
      <c r="E50" s="393"/>
      <c r="F50" s="12">
        <v>5</v>
      </c>
      <c r="G50" s="12">
        <v>5</v>
      </c>
      <c r="H50" s="12">
        <v>5</v>
      </c>
      <c r="I50" s="12">
        <v>2</v>
      </c>
      <c r="J50" s="12">
        <v>3</v>
      </c>
      <c r="K50" s="12">
        <v>4</v>
      </c>
      <c r="L50" s="12">
        <v>4</v>
      </c>
      <c r="M50" s="12">
        <v>4</v>
      </c>
      <c r="N50" s="12">
        <v>4</v>
      </c>
      <c r="O50" s="12">
        <v>4</v>
      </c>
      <c r="P50" s="12">
        <v>5</v>
      </c>
      <c r="Q50" s="12">
        <v>25</v>
      </c>
      <c r="R50" s="12">
        <v>6</v>
      </c>
      <c r="S50" s="12">
        <v>6</v>
      </c>
      <c r="T50" s="12">
        <v>-2</v>
      </c>
      <c r="U50" s="12">
        <v>53</v>
      </c>
      <c r="V50" s="12">
        <v>4</v>
      </c>
      <c r="W50" s="44">
        <v>57</v>
      </c>
    </row>
    <row r="51" spans="1:23" ht="15.75" thickBot="1">
      <c r="A51" s="408" t="s">
        <v>187</v>
      </c>
      <c r="B51" s="409"/>
      <c r="C51" s="409"/>
      <c r="D51" s="409"/>
      <c r="E51" s="409"/>
      <c r="F51" s="47">
        <v>8</v>
      </c>
      <c r="G51" s="47">
        <v>8</v>
      </c>
      <c r="H51" s="47">
        <v>8</v>
      </c>
      <c r="I51" s="47">
        <v>3</v>
      </c>
      <c r="J51" s="47">
        <v>6</v>
      </c>
      <c r="K51" s="47">
        <v>7</v>
      </c>
      <c r="L51" s="47">
        <v>7</v>
      </c>
      <c r="M51" s="47">
        <v>7</v>
      </c>
      <c r="N51" s="47">
        <v>7</v>
      </c>
      <c r="O51" s="47">
        <v>7</v>
      </c>
      <c r="P51" s="47">
        <v>8</v>
      </c>
      <c r="Q51" s="47">
        <v>43</v>
      </c>
      <c r="R51" s="47">
        <v>9</v>
      </c>
      <c r="S51" s="47">
        <v>9</v>
      </c>
      <c r="T51" s="47">
        <v>-2</v>
      </c>
      <c r="U51" s="47">
        <v>90</v>
      </c>
      <c r="V51" s="47">
        <v>7</v>
      </c>
      <c r="W51" s="48">
        <v>97</v>
      </c>
    </row>
    <row r="52" spans="1:2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>
      <c r="A53" s="2" t="s">
        <v>177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</sheetData>
  <sheetProtection password="D8A8" sheet="1" objects="1" scenarios="1"/>
  <mergeCells count="43">
    <mergeCell ref="A51:E51"/>
    <mergeCell ref="A36:E36"/>
    <mergeCell ref="B39:E39"/>
    <mergeCell ref="C40:E40"/>
    <mergeCell ref="C41:E41"/>
    <mergeCell ref="C42:E42"/>
    <mergeCell ref="B46:E46"/>
    <mergeCell ref="B47:E47"/>
    <mergeCell ref="B48:E48"/>
    <mergeCell ref="B49:E49"/>
    <mergeCell ref="B43:E43"/>
    <mergeCell ref="B44:E44"/>
    <mergeCell ref="B45:E45"/>
    <mergeCell ref="A50:E50"/>
    <mergeCell ref="A37:E37"/>
    <mergeCell ref="A38:E38"/>
    <mergeCell ref="A9:C9"/>
    <mergeCell ref="A12:E12"/>
    <mergeCell ref="A13:E13"/>
    <mergeCell ref="B17:E17"/>
    <mergeCell ref="C18:E18"/>
    <mergeCell ref="A14:E14"/>
    <mergeCell ref="A15:E15"/>
    <mergeCell ref="A16:E16"/>
    <mergeCell ref="B25:E25"/>
    <mergeCell ref="C20:E20"/>
    <mergeCell ref="B23:E23"/>
    <mergeCell ref="B24:E24"/>
    <mergeCell ref="C19:E19"/>
    <mergeCell ref="B21:E21"/>
    <mergeCell ref="B22:E22"/>
    <mergeCell ref="A35:E35"/>
    <mergeCell ref="B26:E26"/>
    <mergeCell ref="B27:E27"/>
    <mergeCell ref="A28:E28"/>
    <mergeCell ref="A29:E29"/>
    <mergeCell ref="A34:E34"/>
    <mergeCell ref="J7:K7"/>
    <mergeCell ref="A3:C3"/>
    <mergeCell ref="K3:L3"/>
    <mergeCell ref="K4:L4"/>
    <mergeCell ref="J5:K5"/>
    <mergeCell ref="J6:K6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ESF CLASIFICADO</vt:lpstr>
      <vt:lpstr>ER por función</vt:lpstr>
      <vt:lpstr>ER  integral</vt:lpstr>
      <vt:lpstr>EFE Directo </vt:lpstr>
      <vt:lpstr>Ec Patrimonio</vt:lpstr>
      <vt:lpstr>'Ec Patrimonio'!Área_de_impresión</vt:lpstr>
      <vt:lpstr>'ER  integral'!Área_de_impresión</vt:lpstr>
      <vt:lpstr>'ER por función'!Área_de_impresión</vt:lpstr>
      <vt:lpstr>'ESF CLASIFICADO'!Área_de_impresión</vt:lpstr>
    </vt:vector>
  </TitlesOfParts>
  <Company>Superintendencia de Casinos de Juego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Superintendencia de Casinos de Juego.</dc:creator>
  <cp:lastModifiedBy>Jaime Iván Peña</cp:lastModifiedBy>
  <cp:lastPrinted>2013-02-07T12:07:08Z</cp:lastPrinted>
  <dcterms:created xsi:type="dcterms:W3CDTF">2012-10-24T20:44:32Z</dcterms:created>
  <dcterms:modified xsi:type="dcterms:W3CDTF">2021-04-30T19:21:48Z</dcterms:modified>
</cp:coreProperties>
</file>